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arco.vivas\Desktop\"/>
    </mc:Choice>
  </mc:AlternateContent>
  <bookViews>
    <workbookView xWindow="0" yWindow="0" windowWidth="23040" windowHeight="9168" activeTab="1"/>
  </bookViews>
  <sheets>
    <sheet name="Responsables x Area" sheetId="7" r:id="rId1"/>
    <sheet name="CATALOGO DATOS ABIERTOS - MSI" sheetId="3" r:id="rId2"/>
    <sheet name="Catalogo depurado" sheetId="6" r:id="rId3"/>
  </sheets>
  <definedNames>
    <definedName name="_xlnm._FilterDatabase" localSheetId="1" hidden="1">'CATALOGO DATOS ABIERTOS - MSI'!$B$2:$H$106</definedName>
    <definedName name="http___datosabiertos.msi.gob.pe_dataviews_235734_galerias_de_arte">'CATALOGO DATOS ABIERTOS - MSI'!#REF!</definedName>
  </definedNames>
  <calcPr calcId="162913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8" i="3" l="1"/>
  <c r="D60" i="3"/>
  <c r="D51" i="3"/>
  <c r="D106" i="3" l="1"/>
  <c r="D105" i="3"/>
  <c r="D104" i="3"/>
  <c r="D103" i="3"/>
  <c r="D102" i="3"/>
  <c r="D101" i="3"/>
  <c r="D100" i="3"/>
  <c r="D99" i="3"/>
  <c r="D98" i="3"/>
  <c r="D97" i="3"/>
  <c r="D96" i="3"/>
  <c r="D95" i="3"/>
  <c r="D93" i="3"/>
  <c r="D92" i="3"/>
  <c r="D88" i="3"/>
  <c r="D87" i="3"/>
  <c r="D86" i="3"/>
  <c r="D85" i="3"/>
  <c r="D84" i="3"/>
  <c r="D44" i="3"/>
  <c r="D43" i="3"/>
  <c r="D42" i="3"/>
  <c r="D41" i="3"/>
  <c r="D40" i="3"/>
  <c r="D45" i="3"/>
  <c r="D50" i="3"/>
  <c r="D49" i="3"/>
  <c r="D48" i="3"/>
  <c r="D47" i="3"/>
  <c r="D46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4" i="3"/>
  <c r="D13" i="3"/>
  <c r="D12" i="3"/>
  <c r="D11" i="3"/>
  <c r="D10" i="3"/>
  <c r="D9" i="3"/>
  <c r="D8" i="3"/>
  <c r="D7" i="3"/>
  <c r="D6" i="3"/>
  <c r="D78" i="6" l="1"/>
  <c r="D5" i="3" l="1"/>
  <c r="D94" i="3" l="1"/>
  <c r="D91" i="3"/>
  <c r="D90" i="3"/>
  <c r="D89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69" i="3"/>
  <c r="D58" i="3"/>
  <c r="D62" i="3"/>
  <c r="D54" i="3"/>
  <c r="D56" i="3"/>
  <c r="D59" i="3"/>
  <c r="D64" i="3"/>
  <c r="D52" i="3"/>
  <c r="D66" i="3"/>
  <c r="D65" i="3"/>
  <c r="D61" i="3"/>
  <c r="D63" i="3"/>
  <c r="D53" i="3"/>
  <c r="D55" i="3"/>
  <c r="D57" i="3"/>
  <c r="D67" i="3"/>
  <c r="D70" i="3"/>
  <c r="D39" i="3"/>
  <c r="D15" i="3"/>
  <c r="D4" i="3"/>
  <c r="D3" i="3" l="1"/>
</calcChain>
</file>

<file path=xl/sharedStrings.xml><?xml version="1.0" encoding="utf-8"?>
<sst xmlns="http://schemas.openxmlformats.org/spreadsheetml/2006/main" count="628" uniqueCount="239">
  <si>
    <t>CULTURA E INNOVACION</t>
  </si>
  <si>
    <t>CIUDAD SOSTENIBLE</t>
  </si>
  <si>
    <t>LICENCIAS DE EDIFICACION AUTORIZACION Y CONTROL</t>
  </si>
  <si>
    <t>SEGURIDAD CIUDADANA Y FISCALIZACIÓN</t>
  </si>
  <si>
    <t>OBRAS</t>
  </si>
  <si>
    <t xml:space="preserve">CATEGORIA </t>
  </si>
  <si>
    <t>NOMBRE</t>
  </si>
  <si>
    <t>URL</t>
  </si>
  <si>
    <t>ACTUALIZADO HASTA</t>
  </si>
  <si>
    <t>ADMINISTRACIÓN</t>
  </si>
  <si>
    <t>PRESUPUESTO</t>
  </si>
  <si>
    <t>TIPO ACTUALIZACION</t>
  </si>
  <si>
    <t>Mensual</t>
  </si>
  <si>
    <t>Cerrado / Historico</t>
  </si>
  <si>
    <t>Abierto</t>
  </si>
  <si>
    <t>ESTADO DATASET</t>
  </si>
  <si>
    <t>Bajo Demanda</t>
  </si>
  <si>
    <t>ADMINISTRACION TRIBUTARIA</t>
  </si>
  <si>
    <t>ORDENES DE BIENES SERVICIOS 2018</t>
  </si>
  <si>
    <t>PROCESOS DE SELECCION PUBLICADOS SEACE 2018</t>
  </si>
  <si>
    <t>PROCESOS DEL PLAN ANUAL 2018</t>
  </si>
  <si>
    <t>PAC PLAN ANUAL DE CONTRATACIONES INICIAL 2018</t>
  </si>
  <si>
    <t>PAC PLAN ANUAL DE CONTRATACIONES MODIFICADO 2018</t>
  </si>
  <si>
    <t>ID</t>
  </si>
  <si>
    <t>Abierto - Sin Datos</t>
  </si>
  <si>
    <t>Abierto - Sin datos</t>
  </si>
  <si>
    <t>Abierto - Marzo 2019</t>
  </si>
  <si>
    <t>Abierto - Abril 2020</t>
  </si>
  <si>
    <t>Abierto - Febrero 2020</t>
  </si>
  <si>
    <t>COMPROBANTES DE PAGO 2018</t>
  </si>
  <si>
    <t>COMPROBANTES DE PAGO 2019</t>
  </si>
  <si>
    <t>COMPROBANTES DE PAGO 2020</t>
  </si>
  <si>
    <t>ORDENES DE BIENES SERVICIOS 2019</t>
  </si>
  <si>
    <t>ORDENES DE BIENES SERVICIOS 2020</t>
  </si>
  <si>
    <t>PAC PLAN ANUAL DE CONTRATACIONES INICIAL 2019</t>
  </si>
  <si>
    <t>PAC PLAN ANUAL DE CONTRATACIONES INICIAL 2020</t>
  </si>
  <si>
    <t>PAC PLAN ANUAL DE CONTRATACIONES MODIFICADO 2019</t>
  </si>
  <si>
    <t>PAC PLAN ANUAL DE CONTRATACIONES MODIFICADO 2020</t>
  </si>
  <si>
    <t>PROCESOS DE SELECCION PUBLICADOS SEACE 2019</t>
  </si>
  <si>
    <t>PROCESOS DE SELECCION PUBLICADOS SEACE 2020</t>
  </si>
  <si>
    <t>PROCESOS DEL PLAN ANUAL 2019</t>
  </si>
  <si>
    <t>PROCESOS DEL PLAN ANUAL 2020</t>
  </si>
  <si>
    <t>RESUMEN DE INGRESOS POR CANAL DE PAGO 2018</t>
  </si>
  <si>
    <t>RESUMEN DE INGRESOS POR CANAL DE PAGO 2019</t>
  </si>
  <si>
    <t>RESUMEN DE INGRESOS POR CANAL DE PAGO 2020</t>
  </si>
  <si>
    <t>RESUMEN DE INGRESOS POR TRIBUTO 2018</t>
  </si>
  <si>
    <t>RESUMEN DE INGRESOS POR TRIBUTO 2019</t>
  </si>
  <si>
    <t>RESUMEN DE INGRESOS POR TRIBUTO 2020</t>
  </si>
  <si>
    <t>28729/MAPA DE CICLO ESTACIONES</t>
  </si>
  <si>
    <t>28733/MAPA RUTA DOMICILIAR DE RECICLAJE</t>
  </si>
  <si>
    <t>28734/MAPA RUTA EMPRESARIAL RECICLAJE</t>
  </si>
  <si>
    <t>28735/MAPA DE PARKLETS</t>
  </si>
  <si>
    <t>28736/MAPA DE ESTACIONAMIENTO DE MOTOS</t>
  </si>
  <si>
    <t>28737/MAPA DE ESTACIONAMIENTO DE BICICLETAS</t>
  </si>
  <si>
    <t>31976/MAPA DE CICLOBARANDAS</t>
  </si>
  <si>
    <t>31977/MAPA DE MACETAS Y PLANTAS</t>
  </si>
  <si>
    <t>CAMPANA DE FISCALIZACION VIVE SIN RUIDO</t>
  </si>
  <si>
    <t>CAMPANA DE SENSIBILIZACION RESPIRA AIRE LIMPIO</t>
  </si>
  <si>
    <t>CAMPANA DE SENSIBILIZACION VIVE SIN RUIDO</t>
  </si>
  <si>
    <t>CICLO ESTACION</t>
  </si>
  <si>
    <t>CICLOBARANDAS</t>
  </si>
  <si>
    <t>CICLOVIAS EXISTENTES</t>
  </si>
  <si>
    <t>ESTACIONAMIENTO DE MOTOS</t>
  </si>
  <si>
    <t>ESTACIONAMIENTOS DE BICICLETAS</t>
  </si>
  <si>
    <t>MACETAS Y PLANTAS</t>
  </si>
  <si>
    <t>PARKLET</t>
  </si>
  <si>
    <t>RUTA DOMICILIAR DE RECICLAJE</t>
  </si>
  <si>
    <t>SAN ISIDRO RECICLA RUTA EMPRESARIAL</t>
  </si>
  <si>
    <t>ATRACTIVOS DEL OLIVAR DE SAN ISIDRO</t>
  </si>
  <si>
    <t>CALLES Y PARQUES DE SAN ISIDRO</t>
  </si>
  <si>
    <t>ENCUENTRA TU BIBLIOTECA EN SAN ISIDRO</t>
  </si>
  <si>
    <t>ESCULTURAS EN SAN ISIDRO</t>
  </si>
  <si>
    <t>FLORA Y FAUNA DEL OLIVAR DE SAN ISIDRO</t>
  </si>
  <si>
    <t>MURALES EN SAN ISIDRO</t>
  </si>
  <si>
    <t>CONFORMIDAD DE OBRA</t>
  </si>
  <si>
    <t>LICENCIAS DE EDIFICACION</t>
  </si>
  <si>
    <t>LICENCIAS DE FUNCIONAMIENTO</t>
  </si>
  <si>
    <t>OBRAS EN EJECUCION POR PIPS</t>
  </si>
  <si>
    <t>PERFIL EXPEDIENTE TECNICO</t>
  </si>
  <si>
    <t>GASTOS 2018</t>
  </si>
  <si>
    <t>GASTOS 2019</t>
  </si>
  <si>
    <t>GASTOS 2020</t>
  </si>
  <si>
    <t>INGRESOS 2018</t>
  </si>
  <si>
    <t>INGRESOS 2019</t>
  </si>
  <si>
    <t>INGRESOS 2020</t>
  </si>
  <si>
    <t>INTERVENCIONES DE FISCALIZACION 2018</t>
  </si>
  <si>
    <t>INTERVENCIONES DE FISCALIZACION 2019</t>
  </si>
  <si>
    <t>INTERVENCIONES DE FISCALIZACION 2020</t>
  </si>
  <si>
    <t>INTERVENCIONES DE SERENAZGO 2018</t>
  </si>
  <si>
    <t>INTERVENCIONES DE SERENAZGO 2019</t>
  </si>
  <si>
    <t>INTERVENCIONES DE SERENAZGO 2020</t>
  </si>
  <si>
    <t>Cerrado / Histórico</t>
  </si>
  <si>
    <t>LIC. EDIFICACION AUTORIZACION Y CONTROL</t>
  </si>
  <si>
    <t>Federico Vasquez</t>
  </si>
  <si>
    <t>Cesar Viera Quiroz</t>
  </si>
  <si>
    <t>ufiscalizacion</t>
  </si>
  <si>
    <t>Jorge Dubois Dorival</t>
  </si>
  <si>
    <t xml:space="preserve">udesdistrital  </t>
  </si>
  <si>
    <t>Binmi Bravo Rojas</t>
  </si>
  <si>
    <t>ugacu</t>
  </si>
  <si>
    <t>Juan Loli Haro</t>
  </si>
  <si>
    <t>ugat</t>
  </si>
  <si>
    <t>Luis Ore Flores</t>
  </si>
  <si>
    <t>ucultura</t>
  </si>
  <si>
    <t>Cesar Jara Ramos</t>
  </si>
  <si>
    <t>upresupuesto</t>
  </si>
  <si>
    <t>Alexander Cayatopa Eusebio</t>
  </si>
  <si>
    <t>uadministracion</t>
  </si>
  <si>
    <t>Monica Flores Garcia</t>
  </si>
  <si>
    <t>ueconomico</t>
  </si>
  <si>
    <t>utesoreria</t>
  </si>
  <si>
    <t>Pedro Luis Campos Bramon</t>
  </si>
  <si>
    <t>Victor Canaza Apaza</t>
  </si>
  <si>
    <t>gambiental</t>
  </si>
  <si>
    <t>Karim Cappillo Torres</t>
  </si>
  <si>
    <t>murbana</t>
  </si>
  <si>
    <t>USUARIO</t>
  </si>
  <si>
    <t>RESPONSABLE</t>
  </si>
  <si>
    <t>Subgerencia de Tesorería
Justo Bernardo Manco Ávila</t>
  </si>
  <si>
    <t>Subgerencia de Logística
Eva Jessica Yépez Martínez</t>
  </si>
  <si>
    <t>Gerencia de Rentas
Elizabeth Zavaleta Napán</t>
  </si>
  <si>
    <t>Gerencia de Fiscalización Administrativa
Cynthia Beatriz Nieto Bendezú</t>
  </si>
  <si>
    <t>Gerencia de Educación, Cultura y Turismo
Ricardo Lituma Muñoz</t>
  </si>
  <si>
    <t>Subgerencia de Desarrollo Económico
Nilton César Carranza Casana</t>
  </si>
  <si>
    <t>Subgerencia de Obras Públicas
Manuel Lázaro Arrunátegui Juarez</t>
  </si>
  <si>
    <t>Gerencia de Desarrollo Ambiental Sostenible
Cecilia Paola Loayza Pinedo</t>
  </si>
  <si>
    <t>AREA / FUNCIONARIO</t>
  </si>
  <si>
    <t>Gerencia de Planeamiento, Presupuesto y Desarrollo Corporativo
Rocio Gabriela Cuya Candela</t>
  </si>
  <si>
    <t>usegciudadana</t>
  </si>
  <si>
    <t xml:space="preserve">Gerencia de Seguridad Ciudadana y Gestión de Riesgo de Desastres
Hugo Niembro Prieto García </t>
  </si>
  <si>
    <t>Subgerencia de Obras Privadas
Mario Isaac Saavedra Velazco</t>
  </si>
  <si>
    <t>Milagros Mejia Acevedo</t>
  </si>
  <si>
    <t>Manuel Quispe Parizaca</t>
  </si>
  <si>
    <t>http://msi.gob.pe/datosabierto/archivos/categorias/tesoreria/COMPROBANTES-DE-PAGO-2023.xlsx</t>
  </si>
  <si>
    <t>http://msi.gob.pe/datosabierto/archivos/categorias/tesoreria/COMPROBANTES-DE-PAGO-2022.xlsx</t>
  </si>
  <si>
    <t>http://msi.gob.pe/datosabierto/archivos/categorias/tesoreria/COMPROBANTES-DE-PAGO-2021.xlsx</t>
  </si>
  <si>
    <t>http://msi.gob.pe/datosabierto/archivos/categorias/tesoreria/COMPROBANTES-DE-PAGO-2020.xlsx</t>
  </si>
  <si>
    <t>http://msi.gob.pe/datosabierto/archivos/categorias/tesoreria/COMPROBANTES-DE-PAGO-2019.xlsx</t>
  </si>
  <si>
    <t>http://msi.gob.pe/datosabierto/archivos/categorias/tesoreria/COMPROBANTES-DE-PAGO-2018.xlsx</t>
  </si>
  <si>
    <t>http://msi.gob.pe/datosabierto/archivos/categorias/logistica/1-Ordenes-de-Bienes-y-Servicios-2022.xlsx</t>
  </si>
  <si>
    <t>http://msi.gob.pe/datosabierto/archivos/categorias/logistica/1-Ordenes-de-Bienes-y-Servicios-2023.xlsx</t>
  </si>
  <si>
    <t>http://msi.gob.pe/datosabierto/archivos/categorias/logistica/1-Ordenes-de-Bienes-y-Servicios-2021.xlsx</t>
  </si>
  <si>
    <t>http://msi.gob.pe/datosabierto/archivos/categorias/logistica/1-Ordenes-de-Bienes-y-Servicios-2020.xlsx</t>
  </si>
  <si>
    <t>http://msi.gob.pe/datosabierto/archivos/categorias/logistica/1-Ordenes-de-Bienes-y-Servicios-2019.xlsx</t>
  </si>
  <si>
    <t>http://msi.gob.pe/datosabierto/archivos/categorias/logistica/1-Ordenes-de-Bienes-y-Servicios-2018.xlsx</t>
  </si>
  <si>
    <t>http://msi.gob.pe/datosabierto/archivos/categorias/logistica/2-PAC-2023-INICIAL.xlsx</t>
  </si>
  <si>
    <t>http://msi.gob.pe/datosabierto/archivos/categorias/logistica/2-PAC-2022-INICIAL.xlsx</t>
  </si>
  <si>
    <t>http://msi.gob.pe/datosabierto/archivos/categorias/logistica/2-PAC-2021-INICIAL.xlsx</t>
  </si>
  <si>
    <t>http://msi.gob.pe/datosabierto/archivos/categorias/logistica/2-PAC-2020-INICIAL.xlsx</t>
  </si>
  <si>
    <t>http://msi.gob.pe/datosabierto/archivos/categorias/logistica/2-PAC-2019-INICIAL.xlsx</t>
  </si>
  <si>
    <t>http://msi.gob.pe/datosabierto/archivos/categorias/logistica/2-PAC-2018-INICIAL.xlsx</t>
  </si>
  <si>
    <t>http://msi.gob.pe/datosabierto/archivos/categorias/logistica/3-PAC-2023-MODIFICADO.xlsx</t>
  </si>
  <si>
    <t>http://msi.gob.pe/datosabierto/archivos/categorias/logistica/3-PAC-2022-MODIFICADO.xlsx</t>
  </si>
  <si>
    <t>http://msi.gob.pe/datosabierto/archivos/categorias/logistica/3-PAC-2021-MODIFICADO.xlsx</t>
  </si>
  <si>
    <t>http://msi.gob.pe/datosabierto/archivos/categorias/logistica/3-PAC-2020-MODIFICADO.xlsx</t>
  </si>
  <si>
    <t>http://msi.gob.pe/datosabierto/archivos/categorias/logistica/3-PAC-2019-MODIFICADO.xlsx</t>
  </si>
  <si>
    <t>http://msi.gob.pe/datosabierto/archivos/categorias/logistica/3-PAC-2018-MODIFICADO.xlsx</t>
  </si>
  <si>
    <t>http://msi.gob.pe/datosabierto/archivos/categorias/logistica/5-Procesos-de-Seleccion-Publicado-al-SEACE-2023.xlsx</t>
  </si>
  <si>
    <t>http://msi.gob.pe/datosabierto/archivos/categorias/logistica/5-Procesos-de-Seleccion-Publicado-al-SEACE-2022.xlsx</t>
  </si>
  <si>
    <t>http://msi.gob.pe/datosabierto/archivos/categorias/logistica/5-Procesos-de-Seleccion-Publicado-al-SEACE-2021.xlsx</t>
  </si>
  <si>
    <t>http://msi.gob.pe/datosabierto/archivos/categorias/logistica/5-Procesos-de-Seleccion-Publicado-al-SEACE-2020.xlsx</t>
  </si>
  <si>
    <t>http://msi.gob.pe/datosabierto/archivos/categorias/logistica/5-Procesos-de-Seleccion-Publicado-al-SEACE-2019.xlsx</t>
  </si>
  <si>
    <t>http://msi.gob.pe/datosabierto/archivos/categorias/logistica/5-Procesos-de-Seleccion-Publicado-al-SEACE-2018.xlsx</t>
  </si>
  <si>
    <t>http://msi.gob.pe/datosabierto/archivos/categorias/logistica/4-Procesos-del-Plan-Anual-2023.xlsx</t>
  </si>
  <si>
    <t>http://msi.gob.pe/datosabierto/archivos/categorias/logistica/4-Procesos-del-Plan-Anual-2022.xlsx</t>
  </si>
  <si>
    <t>http://msi.gob.pe/datosabierto/archivos/categorias/logistica/4-Procesos-del-Plan-Anual-2021.xlsx</t>
  </si>
  <si>
    <t>http://msi.gob.pe/datosabierto/archivos/categorias/logistica/4-Procesos-del-Plan-Anual-2020.xlsx</t>
  </si>
  <si>
    <t>http://msi.gob.pe/datosabierto/archivos/categorias/logistica/4-Procesos-del-Plan-Anual-2019.xlsx</t>
  </si>
  <si>
    <t>http://msi.gob.pe/datosabierto/archivos/categorias/logistica/4-Procesos-del-Plan-Anual-2018.xlsx</t>
  </si>
  <si>
    <t>Inicializado</t>
  </si>
  <si>
    <t>Abierto - Dic 2022</t>
  </si>
  <si>
    <t>http://msi.gob.pe/datosabierto/archivos/categorias/tributaria/2021_RECAUDACION_TRIBUTOS.xlsx</t>
  </si>
  <si>
    <t>http://msi.gob.pe/datosabierto/archivos/categorias/tributaria/2023_RECAUDACION_TRIBUTOS.xlsx</t>
  </si>
  <si>
    <t>http://msi.gob.pe/datosabierto/archivos/categorias/tributaria/2022_RECAUDACION_TRIBUTOS.xlsx</t>
  </si>
  <si>
    <t>http://msi.gob.pe/datosabierto/archivos/categorias/tributaria/2020_RECAUDACION_TRIBUTOS.xlsx</t>
  </si>
  <si>
    <t>http://msi.gob.pe/datosabierto/archivos/categorias/tributaria/2018_RECAUDACION_TRIBUTOS.xlsx</t>
  </si>
  <si>
    <t>http://msi.gob.pe/datosabierto/archivos/categorias/tributaria/2019_RECAUDACION_TRIBUTOS.xlsx</t>
  </si>
  <si>
    <t>http://msi.gob.pe/datosabierto/archivos/categorias/tributaria/2023_RECAUDACION_CANAL_PAGO.xlsx</t>
  </si>
  <si>
    <t>http://msi.gob.pe/datosabierto/archivos/categorias/tributaria/2018_RECAUDACION_CANAL_PAGO.xlsx</t>
  </si>
  <si>
    <t>http://msi.gob.pe/datosabierto/archivos/categorias/tributaria/2022_RECAUDACION_CANAL_PAGO.xlsx</t>
  </si>
  <si>
    <t>http://msi.gob.pe/datosabierto/archivos/categorias/tributaria/2021_RECAUDACION_CANAL_PAGO.xlsx</t>
  </si>
  <si>
    <t>http://msi.gob.pe/datosabierto/archivos/categorias/tributaria/2020_RECAUDACION_CANAL_PAGO.xlsx</t>
  </si>
  <si>
    <t>http://msi.gob.pe/datosabierto/archivos/categorias/tributaria/2019_RECAUDACION_CANAL_PAGO.xlsx</t>
  </si>
  <si>
    <t>http://msi.gob.pe/datosabierto/archivos/categorias/presupuesto/gobernalia/Gastos_2021.xlsx</t>
  </si>
  <si>
    <t>http://msi.gob.pe/datosabierto/archivos/categorias/presupuesto/gobernalia/Gastos_2023.xlsx</t>
  </si>
  <si>
    <t>http://msi.gob.pe/datosabierto/archivos/categorias/presupuesto/gobernalia/Gastos_2022.xlsx</t>
  </si>
  <si>
    <t>http://msi.gob.pe/datosabierto/archivos/categorias/presupuesto/gobernalia/Gastos_2020.xlsx</t>
  </si>
  <si>
    <t>http://msi.gob.pe/datosabierto/archivos/categorias/presupuesto/gobernalia/Gastos_2019.xlsx</t>
  </si>
  <si>
    <t>http://msi.gob.pe/datosabierto/archivos/categorias/presupuesto/gobernalia/Gastos_2018.xlsx</t>
  </si>
  <si>
    <t>http://msi.gob.pe/datosabierto/archivos/categorias/presupuesto/gobernalia/Ingresos_2021.xlsx</t>
  </si>
  <si>
    <t>http://msi.gob.pe/datosabierto/archivos/categorias/presupuesto/gobernalia/Ingresos_2018.xlsx</t>
  </si>
  <si>
    <t>http://msi.gob.pe/datosabierto/archivos/categorias/presupuesto/gobernalia/Ingresos_2019.xlsx</t>
  </si>
  <si>
    <t>http://msi.gob.pe/datosabierto/archivos/categorias/presupuesto/gobernalia/Ingresos_2020.xlsx</t>
  </si>
  <si>
    <t>http://msi.gob.pe/datosabierto/archivos/categorias/presupuesto/gobernalia/Ingresos_2022.xlsx</t>
  </si>
  <si>
    <t>http://msi.gob.pe/datosabierto/archivos/categorias/presupuesto/gobernalia/Ingresos_2023.xlsx</t>
  </si>
  <si>
    <t>http://msi.gob.pe/datosabierto/archivos/categorias/seguridad/CONSOLIDADO_INFRAC._FISCAL.-2021.xlsx</t>
  </si>
  <si>
    <t>http://msi.gob.pe/datosabierto/archivos/categorias/seguridad/CONSOLIDADO_INFRAC._FISCAL.-2018.xlsx</t>
  </si>
  <si>
    <t>http://msi.gob.pe/datosabierto/archivos/categorias/seguridad/CONSOLIDADO_INFRAC._FISCAL.-2019.xlsx</t>
  </si>
  <si>
    <t>http://msi.gob.pe/datosabierto/archivos/categorias/seguridad/CONSOLIDADO_INFRAC._FISCAL.-2020.xlsx</t>
  </si>
  <si>
    <t>http://msi.gob.pe/datosabierto/archivos/categorias/seguridad/CONSOLIDADO_INFRAC._FISCAL.-2022.xlsx</t>
  </si>
  <si>
    <t>http://msi.gob.pe/datosabierto/archivos/categorias/seguridad/CONSOLIDADO_INFRAC._FISCAL.-2023.xlsx</t>
  </si>
  <si>
    <t>http://msi.gob.pe/datosabierto/archivos/categorias/seguridad/CONSOLIDADO_SEGURIDAD_CIUD-2019.xls</t>
  </si>
  <si>
    <t>http://msi.gob.pe/datosabierto/archivos/categorias/seguridad/CONSOLIDADO_SEGURIDAD_CIUD-2018.xls</t>
  </si>
  <si>
    <t>http://msi.gob.pe/datosabierto/archivos/categorias/seguridad/CONSOLIDADO_SEGURIDAD_CIUD-2023.xls</t>
  </si>
  <si>
    <t>http://msi.gob.pe/datosabierto/archivos/categorias/seguridad/CONSOLIDADO_SEGURIDAD_CIUD-2022.xls</t>
  </si>
  <si>
    <t>http://msi.gob.pe/datosabierto/archivos/categorias/seguridad/CONSOLIDADO_SEGURIDAD_CIUD-2021.xls</t>
  </si>
  <si>
    <t>http://msi.gob.pe/datosabierto/archivos/categorias/seguridad/CONSOLIDADO_SEGURIDAD_CIUD-2020.xls</t>
  </si>
  <si>
    <t>http://msi.gob.pe/datosabierto/archivos/categorias/movilidadurbana/2Cicloestaciones.xlsx</t>
  </si>
  <si>
    <t>http://msi.gob.pe/datosabierto/archivos/categorias/movilidadurbana/2Cicloestaciones.kmz</t>
  </si>
  <si>
    <t>http://msi.gob.pe/datosabierto/archivos/categorias/movilidadurbana/3Estacionamiento_Bicicletas.kmz</t>
  </si>
  <si>
    <t>http://msi.gob.pe/datosabierto/archivos/categorias/movilidadurbana/3Estacionamiento_Bicicletas.xlsx</t>
  </si>
  <si>
    <t>http://msi.gob.pe/datosabierto/archivos/categorias/movilidadurbana/4Estacionamiento_Motos.kmz</t>
  </si>
  <si>
    <t>http://msi.gob.pe/datosabierto/archivos/categorias/movilidadurbana/4Estacionamiento_Motos.xlsx</t>
  </si>
  <si>
    <t>http://msi.gob.pe/datosabierto/archivos/categorias/movilidadurbana/5Parklets.kmz</t>
  </si>
  <si>
    <t>http://msi.gob.pe/datosabierto/archivos/categorias/movilidadurbana/5Parklets.xlsx</t>
  </si>
  <si>
    <t>http://msi.gob.pe/datosabierto/archivos/categorias/movilidadurbana/7Ciclovias_Existentes.kmz</t>
  </si>
  <si>
    <t>http://msi.gob.pe/datosabierto/archivos/categorias/movilidadurbana/7Ciclovias_existentes.xlsx</t>
  </si>
  <si>
    <t>http://msi.gob.pe/datosabierto/archivos/categorias/movilidadurbana/8Macetas_y_Plantas.kmz</t>
  </si>
  <si>
    <t>http://msi.gob.pe/datosabierto/archivos/categorias/movilidadurbana/8Macetas_y_Plantas.xlsx</t>
  </si>
  <si>
    <t>http://msi.gob.pe/datosabierto/archivos/categorias/movilidadurbana/9Ciclobarandas.kmz</t>
  </si>
  <si>
    <t>http://msi.gob.pe/datosabierto/archivos/categorias/movilidadurbana/9Ciclobarandas.xlsx</t>
  </si>
  <si>
    <t>http://msi.gob.pe/datosabierto/archivos/categorias/medioAmbiente/CAMPANA_DE_SENSIBILIZACION_RESPIRA_AIRE_LIMPIO.xlsx</t>
  </si>
  <si>
    <t>http://msi.gob.pe/datosabierto/archivos/categorias/medioAmbiente/CAMPANA_DE_SENSIBILIZACION_VIVE_SIN_RUIDO.xlsx</t>
  </si>
  <si>
    <t>http://msi.gob.pe/datosabierto/archivos/categorias/medioAmbiente/SAN_ISIDRO_RECICLA-RUTA_EMPRESARIAL.xlsx</t>
  </si>
  <si>
    <t>http://msi.gob.pe/datosabierto/archivos/categorias/medioAmbiente/SAN_ISIDRO_RECICLA-RUTA_VIVIENDAS.xlsx</t>
  </si>
  <si>
    <t>http://msi.gob.pe/datosabierto/archivos/categorias/medioAmbiente/MAPA_SAN_ISIDRO_RECICLA-RUTA_EMPRESARIAL.kmz</t>
  </si>
  <si>
    <t>http://msi.gob.pe/datosabierto/archivos/categorias/medioAmbiente/MAPA_SAN_ISIDRO_RECICLA-RUTA_VIVIENDAS.kmz</t>
  </si>
  <si>
    <t>http://msi.gob.pe/datosabierto/archivos/categorias/licencias/licencias_de_edificacion.xlsx</t>
  </si>
  <si>
    <t>http://msi.gob.pe/datosabierto/archivos/categorias/licenciasfunc/licencias_full.xlsx</t>
  </si>
  <si>
    <t>http://msi.gob.pe/datosabierto/archivos/categorias/licencias/conformidad_de_obra.xlsx</t>
  </si>
  <si>
    <t>http://msi.gob.pe/datosabierto/archivos/categorias/obras/2%20OBRAS%20PROYECTOS%20DE%20INVERSION%20PUBLICA.xlsx</t>
  </si>
  <si>
    <t>http://msi.gob.pe/datosabierto/archivos/categorias/obras/1%20PERFILES%20Y%20EXPEDIENTES%20TECNICOS.xlsx</t>
  </si>
  <si>
    <t>http://msi.gob.pe/datosabierto/archivos/categorias/cultura/01_actividades_culturales_en_san_isidro.xlsx</t>
  </si>
  <si>
    <t>http://msi.gob.pe/datosabierto/archivos/categorias/cultura/02_encuentra_tu_biblioteca_en_san_isidro.xlsx</t>
  </si>
  <si>
    <t>http://msi.gob.pe/datosabierto/archivos/categorias/cultura/03_atractivos_del_olivar_de_san_isidro.xlsx</t>
  </si>
  <si>
    <t>http://msi.gob.pe/datosabierto/archivos/categorias/cultura/04_flora_y_fauna_del_olivar_san_isidro.xlsx</t>
  </si>
  <si>
    <t>http://msi.gob.pe/datosabierto/archivos/categorias/cultura/05_esculturas_en_san_isidro.xlsx</t>
  </si>
  <si>
    <t>http://msi.gob.pe/datosabierto/archivos/categorias/cultura/06_calles_y_parques_de_san_isidro.xlsx</t>
  </si>
  <si>
    <t>http://msi.gob.pe/datosabierto/archivos/categorias/cultura/07_murales_en_san_isidro.xlsx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</si>
</sst>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-yyyy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Arial Narrow"/>
      <family val="2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quotePrefix="1" applyFont="1" applyFill="1" applyBorder="1" applyAlignment="1">
      <alignment horizontal="center"/>
    </xf>
    <xf numFmtId="0" fontId="3" fillId="0" borderId="1" xfId="1" applyFont="1" applyFill="1" applyBorder="1"/>
    <xf numFmtId="14" fontId="3" fillId="0" borderId="1" xfId="0" applyNumberFormat="1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6" fillId="2" borderId="1" xfId="0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7" fillId="0" borderId="1" xfId="0" quotePrefix="1" applyFont="1" applyFill="1" applyBorder="1" applyAlignment="1">
      <alignment horizontal="center"/>
    </xf>
    <xf numFmtId="0" fontId="4" fillId="0" borderId="1" xfId="1" applyFont="1" applyFill="1" applyBorder="1"/>
    <xf numFmtId="14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1" applyFont="1" applyBorder="1"/>
    <xf numFmtId="0" fontId="9" fillId="0" borderId="1" xfId="1" applyFont="1" applyBorder="1"/>
    <xf numFmtId="0" fontId="8" fillId="0" borderId="1" xfId="0" applyFont="1" applyFill="1" applyBorder="1"/>
    <xf numFmtId="0" fontId="7" fillId="3" borderId="1" xfId="0" quotePrefix="1" applyFont="1" applyFill="1" applyBorder="1" applyAlignment="1">
      <alignment horizontal="center"/>
    </xf>
    <xf numFmtId="0" fontId="4" fillId="3" borderId="1" xfId="1" applyFont="1" applyFill="1" applyBorder="1"/>
    <xf numFmtId="14" fontId="7" fillId="3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/>
    <xf numFmtId="0" fontId="7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msi.gob.pe/datosabierto/archivos/categorias/logistica/3-PAC-2018-MODIFICADO.xlsx" TargetMode="External"/><Relationship Id="rId21" Type="http://schemas.openxmlformats.org/officeDocument/2006/relationships/hyperlink" Target="http://msi.gob.pe/datosabierto/archivos/categorias/logistica/3-PAC-2023-MODIFICADO.xlsx" TargetMode="External"/><Relationship Id="rId42" Type="http://schemas.openxmlformats.org/officeDocument/2006/relationships/hyperlink" Target="http://msi.gob.pe/datosabierto/archivos/categorias/tributaria/2022_RECAUDACION_TRIBUTOS.xlsx" TargetMode="External"/><Relationship Id="rId47" Type="http://schemas.openxmlformats.org/officeDocument/2006/relationships/hyperlink" Target="http://msi.gob.pe/datosabierto/archivos/categorias/tributaria/2018_RECAUDACION_CANAL_PAGO.xlsx" TargetMode="External"/><Relationship Id="rId63" Type="http://schemas.openxmlformats.org/officeDocument/2006/relationships/hyperlink" Target="http://msi.gob.pe/datosabierto/archivos/categorias/presupuesto/gobernalia/Ingresos_2022.xlsx" TargetMode="External"/><Relationship Id="rId68" Type="http://schemas.openxmlformats.org/officeDocument/2006/relationships/hyperlink" Target="http://msi.gob.pe/datosabierto/archivos/categorias/seguridad/CONSOLIDADO_INFRAC._FISCAL.-2021.xlsx" TargetMode="External"/><Relationship Id="rId84" Type="http://schemas.openxmlformats.org/officeDocument/2006/relationships/hyperlink" Target="http://msi.gob.pe/datosabierto/archivos/categorias/movilidadurbana/5Parklets.xlsx" TargetMode="External"/><Relationship Id="rId89" Type="http://schemas.openxmlformats.org/officeDocument/2006/relationships/hyperlink" Target="http://msi.gob.pe/datosabierto/archivos/categorias/movilidadurbana/9Ciclobarandas.kmz" TargetMode="External"/><Relationship Id="rId16" Type="http://schemas.openxmlformats.org/officeDocument/2006/relationships/hyperlink" Target="http://msi.gob.pe/datosabierto/archivos/categorias/logistica/2-PAC-2021-INICIAL.xlsx" TargetMode="External"/><Relationship Id="rId107" Type="http://schemas.openxmlformats.org/officeDocument/2006/relationships/hyperlink" Target="http://msi.gob.pe/datosabierto/archivos/categorias/cultura/06_calles_y_parques_de_san_isidro.xlsx" TargetMode="External"/><Relationship Id="rId11" Type="http://schemas.openxmlformats.org/officeDocument/2006/relationships/hyperlink" Target="http://msi.gob.pe/datosabierto/archivos/categorias/logistica/1-Ordenes-de-Bienes-y-Servicios-2019.xlsx" TargetMode="External"/><Relationship Id="rId32" Type="http://schemas.openxmlformats.org/officeDocument/2006/relationships/hyperlink" Target="http://msi.gob.pe/datosabierto/archivos/categorias/logistica/5-Procesos-de-Seleccion-Publicado-al-SEACE-2019.xlsx" TargetMode="External"/><Relationship Id="rId37" Type="http://schemas.openxmlformats.org/officeDocument/2006/relationships/hyperlink" Target="http://msi.gob.pe/datosabierto/archivos/categorias/logistica/4-Procesos-del-Plan-Anual-2021.xlsx" TargetMode="External"/><Relationship Id="rId53" Type="http://schemas.openxmlformats.org/officeDocument/2006/relationships/hyperlink" Target="http://msi.gob.pe/datosabierto/archivos/categorias/presupuesto/gobernalia/Gastos_2021.xlsx" TargetMode="External"/><Relationship Id="rId58" Type="http://schemas.openxmlformats.org/officeDocument/2006/relationships/hyperlink" Target="http://msi.gob.pe/datosabierto/archivos/categorias/presupuesto/gobernalia/Ingresos_2018.xlsx" TargetMode="External"/><Relationship Id="rId74" Type="http://schemas.openxmlformats.org/officeDocument/2006/relationships/hyperlink" Target="http://msi.gob.pe/datosabierto/archivos/categorias/seguridad/CONSOLIDADO_SEGURIDAD_CIUD-2022.xls" TargetMode="External"/><Relationship Id="rId79" Type="http://schemas.openxmlformats.org/officeDocument/2006/relationships/hyperlink" Target="http://msi.gob.pe/datosabierto/archivos/categorias/movilidadurbana/3Estacionamiento_Bicicletas.kmz" TargetMode="External"/><Relationship Id="rId102" Type="http://schemas.openxmlformats.org/officeDocument/2006/relationships/hyperlink" Target="http://msi.gob.pe/datosabierto/archivos/categorias/cultura/01_actividades_culturales_en_san_isidro.xlsx" TargetMode="External"/><Relationship Id="rId5" Type="http://schemas.openxmlformats.org/officeDocument/2006/relationships/hyperlink" Target="http://msi.gob.pe/datosabierto/archivos/categorias/tesoreria/COMPROBANTES-DE-PAGO-2020.xlsx" TargetMode="External"/><Relationship Id="rId90" Type="http://schemas.openxmlformats.org/officeDocument/2006/relationships/hyperlink" Target="http://msi.gob.pe/datosabierto/archivos/categorias/movilidadurbana/9Ciclobarandas.xlsx" TargetMode="External"/><Relationship Id="rId95" Type="http://schemas.openxmlformats.org/officeDocument/2006/relationships/hyperlink" Target="http://msi.gob.pe/datosabierto/archivos/categorias/medioAmbiente/MAPA_SAN_ISIDRO_RECICLA-RUTA_VIVIENDAS.kmz" TargetMode="External"/><Relationship Id="rId22" Type="http://schemas.openxmlformats.org/officeDocument/2006/relationships/hyperlink" Target="http://msi.gob.pe/datosabierto/archivos/categorias/logistica/3-PAC-2022-MODIFICADO.xlsx" TargetMode="External"/><Relationship Id="rId27" Type="http://schemas.openxmlformats.org/officeDocument/2006/relationships/hyperlink" Target="http://msi.gob.pe/datosabierto/archivos/categorias/logistica/5-Procesos-de-Seleccion-Publicado-al-SEACE-2023.xlsx" TargetMode="External"/><Relationship Id="rId43" Type="http://schemas.openxmlformats.org/officeDocument/2006/relationships/hyperlink" Target="http://msi.gob.pe/datosabierto/archivos/categorias/tributaria/2020_RECAUDACION_TRIBUTOS.xlsx" TargetMode="External"/><Relationship Id="rId48" Type="http://schemas.openxmlformats.org/officeDocument/2006/relationships/hyperlink" Target="http://msi.gob.pe/datosabierto/archivos/categorias/tributaria/2023_RECAUDACION_CANAL_PAGO.xlsx" TargetMode="External"/><Relationship Id="rId64" Type="http://schemas.openxmlformats.org/officeDocument/2006/relationships/hyperlink" Target="http://msi.gob.pe/datosabierto/archivos/categorias/seguridad/CONSOLIDADO_INFRAC._FISCAL.-2018.xlsx" TargetMode="External"/><Relationship Id="rId69" Type="http://schemas.openxmlformats.org/officeDocument/2006/relationships/hyperlink" Target="http://msi.gob.pe/datosabierto/archivos/categorias/seguridad/CONSOLIDADO_INFRAC._FISCAL.-2022.xlsx" TargetMode="External"/><Relationship Id="rId80" Type="http://schemas.openxmlformats.org/officeDocument/2006/relationships/hyperlink" Target="http://msi.gob.pe/datosabierto/archivos/categorias/movilidadurbana/3Estacionamiento_Bicicletas.xlsx" TargetMode="External"/><Relationship Id="rId85" Type="http://schemas.openxmlformats.org/officeDocument/2006/relationships/hyperlink" Target="http://msi.gob.pe/datosabierto/archivos/categorias/movilidadurbana/7Ciclovias_Existentes.kmz" TargetMode="External"/><Relationship Id="rId12" Type="http://schemas.openxmlformats.org/officeDocument/2006/relationships/hyperlink" Target="http://msi.gob.pe/datosabierto/archivos/categorias/logistica/1-Ordenes-de-Bienes-y-Servicios-2018.xlsx" TargetMode="External"/><Relationship Id="rId17" Type="http://schemas.openxmlformats.org/officeDocument/2006/relationships/hyperlink" Target="http://msi.gob.pe/datosabierto/archivos/categorias/logistica/2-PAC-2020-INICIAL.xlsx" TargetMode="External"/><Relationship Id="rId33" Type="http://schemas.openxmlformats.org/officeDocument/2006/relationships/hyperlink" Target="http://msi.gob.pe/datosabierto/archivos/categorias/logistica/5-Procesos-de-Seleccion-Publicado-al-SEACE-2018.xlsx" TargetMode="External"/><Relationship Id="rId38" Type="http://schemas.openxmlformats.org/officeDocument/2006/relationships/hyperlink" Target="http://msi.gob.pe/datosabierto/archivos/categorias/logistica/4-Procesos-del-Plan-Anual-2020.xlsx" TargetMode="External"/><Relationship Id="rId59" Type="http://schemas.openxmlformats.org/officeDocument/2006/relationships/hyperlink" Target="http://msi.gob.pe/datosabierto/archivos/categorias/presupuesto/gobernalia/Ingresos_2019.xlsx" TargetMode="External"/><Relationship Id="rId103" Type="http://schemas.openxmlformats.org/officeDocument/2006/relationships/hyperlink" Target="http://msi.gob.pe/datosabierto/archivos/categorias/cultura/02_encuentra_tu_biblioteca_en_san_isidro.xlsx" TargetMode="External"/><Relationship Id="rId108" Type="http://schemas.openxmlformats.org/officeDocument/2006/relationships/hyperlink" Target="http://msi.gob.pe/datosabierto/archivos/categorias/cultura/07_murales_en_san_isidro.xlsx" TargetMode="External"/><Relationship Id="rId54" Type="http://schemas.openxmlformats.org/officeDocument/2006/relationships/hyperlink" Target="http://msi.gob.pe/datosabierto/archivos/categorias/presupuesto/gobernalia/Gastos_2023.xlsx" TargetMode="External"/><Relationship Id="rId70" Type="http://schemas.openxmlformats.org/officeDocument/2006/relationships/hyperlink" Target="http://msi.gob.pe/datosabierto/archivos/categorias/seguridad/CONSOLIDADO_INFRAC._FISCAL.-2023.xlsx" TargetMode="External"/><Relationship Id="rId75" Type="http://schemas.openxmlformats.org/officeDocument/2006/relationships/hyperlink" Target="http://msi.gob.pe/datosabierto/archivos/categorias/seguridad/CONSOLIDADO_SEGURIDAD_CIUD-2021.xls" TargetMode="External"/><Relationship Id="rId91" Type="http://schemas.openxmlformats.org/officeDocument/2006/relationships/hyperlink" Target="http://msi.gob.pe/datosabierto/archivos/categorias/medioAmbiente/CAMPANA_DE_SENSIBILIZACION_RESPIRA_AIRE_LIMPIO.xlsx" TargetMode="External"/><Relationship Id="rId96" Type="http://schemas.openxmlformats.org/officeDocument/2006/relationships/hyperlink" Target="http://msi.gob.pe/datosabierto/archivos/categorias/medioAmbiente/SAN_ISIDRO_RECICLA-RUTA_VIVIENDAS.xlsx" TargetMode="External"/><Relationship Id="rId1" Type="http://schemas.openxmlformats.org/officeDocument/2006/relationships/hyperlink" Target="http://msi.gob.pe/datosabierto/archivos/categorias/tesoreria/COMPROBANTES-DE-PAGO-2023.xlsx" TargetMode="External"/><Relationship Id="rId6" Type="http://schemas.openxmlformats.org/officeDocument/2006/relationships/hyperlink" Target="http://msi.gob.pe/datosabierto/archivos/categorias/tesoreria/COMPROBANTES-DE-PAGO-2019.xlsx" TargetMode="External"/><Relationship Id="rId15" Type="http://schemas.openxmlformats.org/officeDocument/2006/relationships/hyperlink" Target="http://msi.gob.pe/datosabierto/archivos/categorias/logistica/2-PAC-2022-INICIAL.xlsx" TargetMode="External"/><Relationship Id="rId23" Type="http://schemas.openxmlformats.org/officeDocument/2006/relationships/hyperlink" Target="http://msi.gob.pe/datosabierto/archivos/categorias/logistica/3-PAC-2021-MODIFICADO.xlsx" TargetMode="External"/><Relationship Id="rId28" Type="http://schemas.openxmlformats.org/officeDocument/2006/relationships/hyperlink" Target="http://msi.gob.pe/datosabierto/archivos/categorias/logistica/5-Procesos-de-Seleccion-Publicado-al-SEACE-2023.xlsx" TargetMode="External"/><Relationship Id="rId36" Type="http://schemas.openxmlformats.org/officeDocument/2006/relationships/hyperlink" Target="http://msi.gob.pe/datosabierto/archivos/categorias/logistica/4-Procesos-del-Plan-Anual-2022.xlsx" TargetMode="External"/><Relationship Id="rId49" Type="http://schemas.openxmlformats.org/officeDocument/2006/relationships/hyperlink" Target="http://msi.gob.pe/datosabierto/archivos/categorias/tributaria/2022_RECAUDACION_CANAL_PAGO.xlsx" TargetMode="External"/><Relationship Id="rId57" Type="http://schemas.openxmlformats.org/officeDocument/2006/relationships/hyperlink" Target="http://msi.gob.pe/datosabierto/archivos/categorias/presupuesto/gobernalia/Gastos_2019.xlsx" TargetMode="External"/><Relationship Id="rId106" Type="http://schemas.openxmlformats.org/officeDocument/2006/relationships/hyperlink" Target="http://msi.gob.pe/datosabierto/archivos/categorias/cultura/05_esculturas_en_san_isidro.xlsx" TargetMode="External"/><Relationship Id="rId10" Type="http://schemas.openxmlformats.org/officeDocument/2006/relationships/hyperlink" Target="http://msi.gob.pe/datosabierto/archivos/categorias/logistica/1-Ordenes-de-Bienes-y-Servicios-2020.xlsx" TargetMode="External"/><Relationship Id="rId31" Type="http://schemas.openxmlformats.org/officeDocument/2006/relationships/hyperlink" Target="http://msi.gob.pe/datosabierto/archivos/categorias/logistica/5-Procesos-de-Seleccion-Publicado-al-SEACE-2020.xlsx" TargetMode="External"/><Relationship Id="rId44" Type="http://schemas.openxmlformats.org/officeDocument/2006/relationships/hyperlink" Target="http://msi.gob.pe/datosabierto/archivos/categorias/tributaria/2019_RECAUDACION_TRIBUTOS.xlsx" TargetMode="External"/><Relationship Id="rId52" Type="http://schemas.openxmlformats.org/officeDocument/2006/relationships/hyperlink" Target="http://msi.gob.pe/datosabierto/archivos/categorias/tributaria/2019_RECAUDACION_CANAL_PAGO.xlsx" TargetMode="External"/><Relationship Id="rId60" Type="http://schemas.openxmlformats.org/officeDocument/2006/relationships/hyperlink" Target="http://msi.gob.pe/datosabierto/archivos/categorias/presupuesto/gobernalia/Ingresos_2020.xlsx" TargetMode="External"/><Relationship Id="rId65" Type="http://schemas.openxmlformats.org/officeDocument/2006/relationships/hyperlink" Target="http://msi.gob.pe/datosabierto/archivos/categorias/seguridad/CONSOLIDADO_INFRAC._FISCAL.-2018.xlsx" TargetMode="External"/><Relationship Id="rId73" Type="http://schemas.openxmlformats.org/officeDocument/2006/relationships/hyperlink" Target="http://msi.gob.pe/datosabierto/archivos/categorias/seguridad/CONSOLIDADO_SEGURIDAD_CIUD-2023.xls" TargetMode="External"/><Relationship Id="rId78" Type="http://schemas.openxmlformats.org/officeDocument/2006/relationships/hyperlink" Target="http://msi.gob.pe/datosabierto/archivos/categorias/movilidadurbana/2Cicloestaciones.kmz" TargetMode="External"/><Relationship Id="rId81" Type="http://schemas.openxmlformats.org/officeDocument/2006/relationships/hyperlink" Target="http://msi.gob.pe/datosabierto/archivos/categorias/movilidadurbana/4Estacionamiento_Motos.kmz" TargetMode="External"/><Relationship Id="rId86" Type="http://schemas.openxmlformats.org/officeDocument/2006/relationships/hyperlink" Target="http://msi.gob.pe/datosabierto/archivos/categorias/movilidadurbana/7Ciclovias_existentes.xlsx" TargetMode="External"/><Relationship Id="rId94" Type="http://schemas.openxmlformats.org/officeDocument/2006/relationships/hyperlink" Target="http://msi.gob.pe/datosabierto/archivos/categorias/medioAmbiente/SAN_ISIDRO_RECICLA-RUTA_EMPRESARIAL.xlsx" TargetMode="External"/><Relationship Id="rId99" Type="http://schemas.openxmlformats.org/officeDocument/2006/relationships/hyperlink" Target="http://msi.gob.pe/datosabierto/archivos/categorias/licencias/licencias_de_edificacion.xlsx" TargetMode="External"/><Relationship Id="rId101" Type="http://schemas.openxmlformats.org/officeDocument/2006/relationships/hyperlink" Target="http://msi.gob.pe/datosabierto/archivos/categorias/obras/1%20PERFILES%20Y%20EXPEDIENTES%20TECNICOS.xlsx" TargetMode="External"/><Relationship Id="rId4" Type="http://schemas.openxmlformats.org/officeDocument/2006/relationships/hyperlink" Target="http://msi.gob.pe/datosabierto/archivos/categorias/tesoreria/COMPROBANTES-DE-PAGO-2021.xlsx" TargetMode="External"/><Relationship Id="rId9" Type="http://schemas.openxmlformats.org/officeDocument/2006/relationships/hyperlink" Target="http://msi.gob.pe/datosabierto/archivos/categorias/logistica/1-Ordenes-de-Bienes-y-Servicios-2021.xlsx" TargetMode="External"/><Relationship Id="rId13" Type="http://schemas.openxmlformats.org/officeDocument/2006/relationships/hyperlink" Target="http://msi.gob.pe/datosabierto/archivos/categorias/logistica/2-PAC-2023-INICIAL.xlsx" TargetMode="External"/><Relationship Id="rId18" Type="http://schemas.openxmlformats.org/officeDocument/2006/relationships/hyperlink" Target="http://msi.gob.pe/datosabierto/archivos/categorias/logistica/2-PAC-2019-INICIAL.xlsx" TargetMode="External"/><Relationship Id="rId39" Type="http://schemas.openxmlformats.org/officeDocument/2006/relationships/hyperlink" Target="http://msi.gob.pe/datosabierto/archivos/categorias/logistica/4-Procesos-del-Plan-Anual-2019.xlsx" TargetMode="External"/><Relationship Id="rId109" Type="http://schemas.openxmlformats.org/officeDocument/2006/relationships/printerSettings" Target="../printerSettings/printerSettings2.bin"/><Relationship Id="rId34" Type="http://schemas.openxmlformats.org/officeDocument/2006/relationships/hyperlink" Target="http://msi.gob.pe/datosabierto/archivos/categorias/logistica/4-Procesos-del-Plan-Anual-2023.xlsx" TargetMode="External"/><Relationship Id="rId50" Type="http://schemas.openxmlformats.org/officeDocument/2006/relationships/hyperlink" Target="http://msi.gob.pe/datosabierto/archivos/categorias/tributaria/2021_RECAUDACION_CANAL_PAGO.xlsx" TargetMode="External"/><Relationship Id="rId55" Type="http://schemas.openxmlformats.org/officeDocument/2006/relationships/hyperlink" Target="http://msi.gob.pe/datosabierto/archivos/categorias/presupuesto/gobernalia/Gastos_2022.xlsx" TargetMode="External"/><Relationship Id="rId76" Type="http://schemas.openxmlformats.org/officeDocument/2006/relationships/hyperlink" Target="http://msi.gob.pe/datosabierto/archivos/categorias/seguridad/CONSOLIDADO_SEGURIDAD_CIUD-2020.xls" TargetMode="External"/><Relationship Id="rId97" Type="http://schemas.openxmlformats.org/officeDocument/2006/relationships/hyperlink" Target="http://msi.gob.pe/datosabierto/archivos/categorias/licenciasfunc/licencias_full.xlsx" TargetMode="External"/><Relationship Id="rId104" Type="http://schemas.openxmlformats.org/officeDocument/2006/relationships/hyperlink" Target="http://msi.gob.pe/datosabierto/archivos/categorias/cultura/03_atractivos_del_olivar_de_san_isidro.xlsx" TargetMode="External"/><Relationship Id="rId7" Type="http://schemas.openxmlformats.org/officeDocument/2006/relationships/hyperlink" Target="http://msi.gob.pe/datosabierto/archivos/categorias/tesoreria/COMPROBANTES-DE-PAGO-2018.xlsx" TargetMode="External"/><Relationship Id="rId71" Type="http://schemas.openxmlformats.org/officeDocument/2006/relationships/hyperlink" Target="http://msi.gob.pe/datosabierto/archivos/categorias/seguridad/CONSOLIDADO_SEGURIDAD_CIUD-2018.xls" TargetMode="External"/><Relationship Id="rId92" Type="http://schemas.openxmlformats.org/officeDocument/2006/relationships/hyperlink" Target="http://msi.gob.pe/datosabierto/archivos/categorias/medioAmbiente/CAMPANA_DE_SENSIBILIZACION_VIVE_SIN_RUIDO.xlsx" TargetMode="External"/><Relationship Id="rId2" Type="http://schemas.openxmlformats.org/officeDocument/2006/relationships/hyperlink" Target="http://msi.gob.pe/datosabierto/archivos/categorias/tesoreria/COMPROBANTES-DE-PAGO-2023.xlsx" TargetMode="External"/><Relationship Id="rId29" Type="http://schemas.openxmlformats.org/officeDocument/2006/relationships/hyperlink" Target="http://msi.gob.pe/datosabierto/archivos/categorias/logistica/5-Procesos-de-Seleccion-Publicado-al-SEACE-2022.xlsx" TargetMode="External"/><Relationship Id="rId24" Type="http://schemas.openxmlformats.org/officeDocument/2006/relationships/hyperlink" Target="http://msi.gob.pe/datosabierto/archivos/categorias/logistica/3-PAC-2020-MODIFICADO.xlsx" TargetMode="External"/><Relationship Id="rId40" Type="http://schemas.openxmlformats.org/officeDocument/2006/relationships/hyperlink" Target="http://msi.gob.pe/datosabierto/archivos/categorias/logistica/4-Procesos-del-Plan-Anual-2018.xlsx" TargetMode="External"/><Relationship Id="rId45" Type="http://schemas.openxmlformats.org/officeDocument/2006/relationships/hyperlink" Target="http://msi.gob.pe/datosabierto/archivos/categorias/tributaria/2018_RECAUDACION_TRIBUTOS.xlsx" TargetMode="External"/><Relationship Id="rId66" Type="http://schemas.openxmlformats.org/officeDocument/2006/relationships/hyperlink" Target="http://msi.gob.pe/datosabierto/archivos/categorias/seguridad/CONSOLIDADO_INFRAC._FISCAL.-2019.xlsx" TargetMode="External"/><Relationship Id="rId87" Type="http://schemas.openxmlformats.org/officeDocument/2006/relationships/hyperlink" Target="http://msi.gob.pe/datosabierto/archivos/categorias/movilidadurbana/8Macetas_y_Plantas.kmz" TargetMode="External"/><Relationship Id="rId61" Type="http://schemas.openxmlformats.org/officeDocument/2006/relationships/hyperlink" Target="http://msi.gob.pe/datosabierto/archivos/categorias/presupuesto/gobernalia/Ingresos_2021.xlsx" TargetMode="External"/><Relationship Id="rId82" Type="http://schemas.openxmlformats.org/officeDocument/2006/relationships/hyperlink" Target="http://msi.gob.pe/datosabierto/archivos/categorias/movilidadurbana/4Estacionamiento_Motos.xlsx" TargetMode="External"/><Relationship Id="rId19" Type="http://schemas.openxmlformats.org/officeDocument/2006/relationships/hyperlink" Target="http://msi.gob.pe/datosabierto/archivos/categorias/logistica/2-PAC-2018-INICIAL.xlsx" TargetMode="External"/><Relationship Id="rId14" Type="http://schemas.openxmlformats.org/officeDocument/2006/relationships/hyperlink" Target="http://msi.gob.pe/datosabierto/archivos/categorias/logistica/2-PAC-2023-INICIAL.xlsx" TargetMode="External"/><Relationship Id="rId30" Type="http://schemas.openxmlformats.org/officeDocument/2006/relationships/hyperlink" Target="http://msi.gob.pe/datosabierto/archivos/categorias/logistica/5-Procesos-de-Seleccion-Publicado-al-SEACE-2021.xlsx" TargetMode="External"/><Relationship Id="rId35" Type="http://schemas.openxmlformats.org/officeDocument/2006/relationships/hyperlink" Target="http://msi.gob.pe/datosabierto/archivos/categorias/logistica/4-Procesos-del-Plan-Anual-2023.xlsx" TargetMode="External"/><Relationship Id="rId56" Type="http://schemas.openxmlformats.org/officeDocument/2006/relationships/hyperlink" Target="http://msi.gob.pe/datosabierto/archivos/categorias/presupuesto/gobernalia/Gastos_2020.xlsx" TargetMode="External"/><Relationship Id="rId77" Type="http://schemas.openxmlformats.org/officeDocument/2006/relationships/hyperlink" Target="http://msi.gob.pe/datosabierto/archivos/categorias/seguridad/CONSOLIDADO_SEGURIDAD_CIUD-2019.xls" TargetMode="External"/><Relationship Id="rId100" Type="http://schemas.openxmlformats.org/officeDocument/2006/relationships/hyperlink" Target="http://msi.gob.pe/datosabierto/archivos/categorias/obras/2%20OBRAS%20PROYECTOS%20DE%20INVERSION%20PUBLICA.xlsx" TargetMode="External"/><Relationship Id="rId105" Type="http://schemas.openxmlformats.org/officeDocument/2006/relationships/hyperlink" Target="http://msi.gob.pe/datosabierto/archivos/categorias/cultura/04_flora_y_fauna_del_olivar_san_isidro.xlsx" TargetMode="External"/><Relationship Id="rId8" Type="http://schemas.openxmlformats.org/officeDocument/2006/relationships/hyperlink" Target="http://msi.gob.pe/datosabierto/archivos/categorias/logistica/1-Ordenes-de-Bienes-y-Servicios-2023.xlsx" TargetMode="External"/><Relationship Id="rId51" Type="http://schemas.openxmlformats.org/officeDocument/2006/relationships/hyperlink" Target="http://msi.gob.pe/datosabierto/archivos/categorias/tributaria/2020_RECAUDACION_CANAL_PAGO.xlsx" TargetMode="External"/><Relationship Id="rId72" Type="http://schemas.openxmlformats.org/officeDocument/2006/relationships/hyperlink" Target="http://msi.gob.pe/datosabierto/archivos/categorias/seguridad/CONSOLIDADO_SEGURIDAD_CIUD-2018.xls" TargetMode="External"/><Relationship Id="rId93" Type="http://schemas.openxmlformats.org/officeDocument/2006/relationships/hyperlink" Target="http://msi.gob.pe/datosabierto/archivos/categorias/medioAmbiente/MAPA_SAN_ISIDRO_RECICLA-RUTA_EMPRESARIAL.kmz" TargetMode="External"/><Relationship Id="rId98" Type="http://schemas.openxmlformats.org/officeDocument/2006/relationships/hyperlink" Target="http://msi.gob.pe/datosabierto/archivos/categorias/licencias/conformidad_de_obra.xlsx" TargetMode="External"/><Relationship Id="rId3" Type="http://schemas.openxmlformats.org/officeDocument/2006/relationships/hyperlink" Target="http://msi.gob.pe/datosabierto/archivos/categorias/tesoreria/COMPROBANTES-DE-PAGO-2022.xlsx" TargetMode="External"/><Relationship Id="rId25" Type="http://schemas.openxmlformats.org/officeDocument/2006/relationships/hyperlink" Target="http://msi.gob.pe/datosabierto/archivos/categorias/logistica/3-PAC-2019-MODIFICADO.xlsx" TargetMode="External"/><Relationship Id="rId46" Type="http://schemas.openxmlformats.org/officeDocument/2006/relationships/hyperlink" Target="http://msi.gob.pe/datosabierto/archivos/categorias/tributaria/2018_RECAUDACION_CANAL_PAGO.xlsx" TargetMode="External"/><Relationship Id="rId67" Type="http://schemas.openxmlformats.org/officeDocument/2006/relationships/hyperlink" Target="http://msi.gob.pe/datosabierto/archivos/categorias/seguridad/CONSOLIDADO_INFRAC._FISCAL.-2020.xlsx" TargetMode="External"/><Relationship Id="rId20" Type="http://schemas.openxmlformats.org/officeDocument/2006/relationships/hyperlink" Target="http://msi.gob.pe/datosabierto/archivos/categorias/logistica/3-PAC-2023-MODIFICADO.xlsx" TargetMode="External"/><Relationship Id="rId41" Type="http://schemas.openxmlformats.org/officeDocument/2006/relationships/hyperlink" Target="http://msi.gob.pe/datosabierto/archivos/categorias/tributaria/2023_RECAUDACION_TRIBUTOS.xlsx" TargetMode="External"/><Relationship Id="rId62" Type="http://schemas.openxmlformats.org/officeDocument/2006/relationships/hyperlink" Target="http://msi.gob.pe/datosabierto/archivos/categorias/presupuesto/gobernalia/Ingresos_2023.xlsx" TargetMode="External"/><Relationship Id="rId83" Type="http://schemas.openxmlformats.org/officeDocument/2006/relationships/hyperlink" Target="http://msi.gob.pe/datosabierto/archivos/categorias/movilidadurbana/5Parklets.kmz" TargetMode="External"/><Relationship Id="rId88" Type="http://schemas.openxmlformats.org/officeDocument/2006/relationships/hyperlink" Target="http://msi.gob.pe/datosabierto/archivos/categorias/movilidadurbana/8Macetas_y_Plantas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F40"/>
  <sheetViews>
    <sheetView topLeftCell="A4" zoomScaleNormal="100" workbookViewId="0">
      <selection activeCell="E14" sqref="E14:E17"/>
    </sheetView>
  </sheetViews>
  <sheetFormatPr baseColWidth="10" defaultColWidth="11.44140625" defaultRowHeight="14.4" x14ac:dyDescent="0.3"/>
  <cols>
    <col min="1" max="1" width="4.44140625" style="3" customWidth="1"/>
    <col min="2" max="2" width="4.44140625" customWidth="1"/>
    <col min="3" max="4" width="31" style="3" customWidth="1"/>
    <col min="5" max="5" width="26" style="3" customWidth="1"/>
    <col min="6" max="6" width="31" style="3" customWidth="1"/>
    <col min="7" max="16384" width="11.44140625" style="3"/>
  </cols>
  <sheetData>
    <row r="1" spans="2:6" ht="13.8" x14ac:dyDescent="0.3">
      <c r="B1" s="3"/>
    </row>
    <row r="2" spans="2:6" ht="13.8" x14ac:dyDescent="0.3">
      <c r="B2" s="3"/>
    </row>
    <row r="3" spans="2:6" ht="13.8" x14ac:dyDescent="0.3">
      <c r="B3" s="3"/>
      <c r="C3" s="1" t="s">
        <v>5</v>
      </c>
      <c r="D3" s="2" t="s">
        <v>126</v>
      </c>
      <c r="E3" s="2" t="s">
        <v>117</v>
      </c>
      <c r="F3" s="2" t="s">
        <v>116</v>
      </c>
    </row>
    <row r="4" spans="2:6" ht="13.8" x14ac:dyDescent="0.3">
      <c r="B4" s="3"/>
      <c r="C4" s="21" t="s">
        <v>9</v>
      </c>
      <c r="D4" s="21" t="s">
        <v>118</v>
      </c>
      <c r="E4" s="23" t="s">
        <v>111</v>
      </c>
      <c r="F4" s="23" t="s">
        <v>110</v>
      </c>
    </row>
    <row r="5" spans="2:6" ht="13.8" x14ac:dyDescent="0.3">
      <c r="B5" s="3"/>
      <c r="C5" s="21"/>
      <c r="D5" s="21"/>
      <c r="E5" s="22"/>
      <c r="F5" s="22"/>
    </row>
    <row r="6" spans="2:6" ht="13.8" x14ac:dyDescent="0.3">
      <c r="B6" s="3"/>
      <c r="C6" s="21"/>
      <c r="D6" s="21"/>
      <c r="E6" s="25"/>
      <c r="F6" s="25"/>
    </row>
    <row r="7" spans="2:6" ht="13.8" x14ac:dyDescent="0.3">
      <c r="B7" s="3"/>
      <c r="C7" s="21"/>
      <c r="D7" s="21" t="s">
        <v>119</v>
      </c>
      <c r="E7" s="22" t="s">
        <v>106</v>
      </c>
      <c r="F7" s="22" t="s">
        <v>107</v>
      </c>
    </row>
    <row r="8" spans="2:6" ht="13.8" x14ac:dyDescent="0.3">
      <c r="B8" s="3"/>
      <c r="C8" s="21"/>
      <c r="D8" s="21"/>
      <c r="E8" s="22"/>
      <c r="F8" s="22"/>
    </row>
    <row r="9" spans="2:6" ht="13.8" x14ac:dyDescent="0.3">
      <c r="B9" s="3"/>
      <c r="C9" s="21"/>
      <c r="D9" s="21"/>
      <c r="E9" s="22"/>
      <c r="F9" s="22"/>
    </row>
    <row r="10" spans="2:6" ht="13.8" x14ac:dyDescent="0.3">
      <c r="B10" s="3"/>
      <c r="C10" s="21" t="s">
        <v>17</v>
      </c>
      <c r="D10" s="21" t="s">
        <v>120</v>
      </c>
      <c r="E10" s="23" t="s">
        <v>132</v>
      </c>
      <c r="F10" s="23" t="s">
        <v>101</v>
      </c>
    </row>
    <row r="11" spans="2:6" ht="13.8" x14ac:dyDescent="0.3">
      <c r="B11" s="3"/>
      <c r="C11" s="21"/>
      <c r="D11" s="21"/>
      <c r="E11" s="22"/>
      <c r="F11" s="22"/>
    </row>
    <row r="12" spans="2:6" ht="13.8" x14ac:dyDescent="0.3">
      <c r="B12" s="3"/>
      <c r="C12" s="21"/>
      <c r="D12" s="21"/>
      <c r="E12" s="22"/>
      <c r="F12" s="22"/>
    </row>
    <row r="13" spans="2:6" ht="13.8" x14ac:dyDescent="0.3">
      <c r="B13" s="3"/>
      <c r="C13" s="21"/>
      <c r="D13" s="21"/>
      <c r="E13" s="22"/>
      <c r="F13" s="22"/>
    </row>
    <row r="14" spans="2:6" ht="13.8" x14ac:dyDescent="0.3">
      <c r="B14" s="3"/>
      <c r="C14" s="21" t="s">
        <v>1</v>
      </c>
      <c r="D14" s="21" t="s">
        <v>125</v>
      </c>
      <c r="E14" s="23" t="s">
        <v>112</v>
      </c>
      <c r="F14" s="23" t="s">
        <v>113</v>
      </c>
    </row>
    <row r="15" spans="2:6" ht="13.8" x14ac:dyDescent="0.3">
      <c r="B15" s="3"/>
      <c r="C15" s="21"/>
      <c r="D15" s="21"/>
      <c r="E15" s="22"/>
      <c r="F15" s="22"/>
    </row>
    <row r="16" spans="2:6" ht="13.8" x14ac:dyDescent="0.3">
      <c r="B16" s="3"/>
      <c r="C16" s="21"/>
      <c r="D16" s="21"/>
      <c r="E16" s="22"/>
      <c r="F16" s="22"/>
    </row>
    <row r="17" spans="2:6" ht="13.8" x14ac:dyDescent="0.3">
      <c r="B17" s="3"/>
      <c r="C17" s="21"/>
      <c r="D17" s="21"/>
      <c r="E17" s="22"/>
      <c r="F17" s="22"/>
    </row>
    <row r="18" spans="2:6" ht="13.8" x14ac:dyDescent="0.3">
      <c r="B18" s="3"/>
      <c r="C18" s="21"/>
      <c r="D18" s="24" t="s">
        <v>125</v>
      </c>
      <c r="E18" s="23" t="s">
        <v>114</v>
      </c>
      <c r="F18" s="23" t="s">
        <v>115</v>
      </c>
    </row>
    <row r="19" spans="2:6" ht="13.8" x14ac:dyDescent="0.3">
      <c r="B19" s="3"/>
      <c r="C19" s="21"/>
      <c r="D19" s="24"/>
      <c r="E19" s="22"/>
      <c r="F19" s="22"/>
    </row>
    <row r="20" spans="2:6" ht="13.8" x14ac:dyDescent="0.3">
      <c r="B20" s="3"/>
      <c r="C20" s="21"/>
      <c r="D20" s="24"/>
      <c r="E20" s="22"/>
      <c r="F20" s="22"/>
    </row>
    <row r="21" spans="2:6" ht="13.8" x14ac:dyDescent="0.3">
      <c r="B21" s="3"/>
      <c r="C21" s="21"/>
      <c r="D21" s="24"/>
      <c r="E21" s="22"/>
      <c r="F21" s="22"/>
    </row>
    <row r="22" spans="2:6" ht="13.8" x14ac:dyDescent="0.3">
      <c r="B22" s="3"/>
      <c r="C22" s="21" t="s">
        <v>0</v>
      </c>
      <c r="D22" s="24" t="s">
        <v>122</v>
      </c>
      <c r="E22" s="23" t="s">
        <v>102</v>
      </c>
      <c r="F22" s="23" t="s">
        <v>103</v>
      </c>
    </row>
    <row r="23" spans="2:6" ht="13.8" x14ac:dyDescent="0.3">
      <c r="B23" s="3"/>
      <c r="C23" s="21"/>
      <c r="D23" s="24"/>
      <c r="E23" s="22"/>
      <c r="F23" s="22"/>
    </row>
    <row r="24" spans="2:6" ht="13.8" x14ac:dyDescent="0.3">
      <c r="B24" s="3"/>
      <c r="C24" s="21"/>
      <c r="D24" s="24"/>
      <c r="E24" s="22"/>
      <c r="F24" s="22"/>
    </row>
    <row r="25" spans="2:6" ht="13.8" x14ac:dyDescent="0.3">
      <c r="B25" s="3"/>
      <c r="C25" s="21"/>
      <c r="D25" s="24"/>
      <c r="E25" s="22"/>
      <c r="F25" s="22"/>
    </row>
    <row r="26" spans="2:6" ht="13.8" x14ac:dyDescent="0.3">
      <c r="B26" s="3"/>
      <c r="C26" s="21" t="s">
        <v>92</v>
      </c>
      <c r="D26" s="24" t="s">
        <v>130</v>
      </c>
      <c r="E26" s="23" t="s">
        <v>131</v>
      </c>
      <c r="F26" s="23" t="s">
        <v>99</v>
      </c>
    </row>
    <row r="27" spans="2:6" ht="13.8" x14ac:dyDescent="0.3">
      <c r="B27" s="3"/>
      <c r="C27" s="21"/>
      <c r="D27" s="24"/>
      <c r="E27" s="25"/>
      <c r="F27" s="25"/>
    </row>
    <row r="28" spans="2:6" ht="32.25" customHeight="1" x14ac:dyDescent="0.3">
      <c r="B28" s="3"/>
      <c r="C28" s="21"/>
      <c r="D28" s="10" t="s">
        <v>123</v>
      </c>
      <c r="E28" s="9" t="s">
        <v>108</v>
      </c>
      <c r="F28" s="9" t="s">
        <v>109</v>
      </c>
    </row>
    <row r="29" spans="2:6" ht="13.8" x14ac:dyDescent="0.3">
      <c r="B29" s="3"/>
      <c r="C29" s="21" t="s">
        <v>4</v>
      </c>
      <c r="D29" s="24" t="s">
        <v>124</v>
      </c>
      <c r="E29" s="23" t="s">
        <v>96</v>
      </c>
      <c r="F29" s="23" t="s">
        <v>97</v>
      </c>
    </row>
    <row r="30" spans="2:6" ht="13.8" x14ac:dyDescent="0.3">
      <c r="B30" s="3"/>
      <c r="C30" s="21"/>
      <c r="D30" s="24"/>
      <c r="E30" s="25"/>
      <c r="F30" s="25"/>
    </row>
    <row r="31" spans="2:6" ht="13.8" x14ac:dyDescent="0.3">
      <c r="B31" s="3"/>
      <c r="C31" s="21" t="s">
        <v>10</v>
      </c>
      <c r="D31" s="24" t="s">
        <v>127</v>
      </c>
      <c r="E31" s="26" t="s">
        <v>104</v>
      </c>
      <c r="F31" s="26" t="s">
        <v>105</v>
      </c>
    </row>
    <row r="32" spans="2:6" ht="13.8" x14ac:dyDescent="0.3">
      <c r="B32" s="3"/>
      <c r="C32" s="21"/>
      <c r="D32" s="24"/>
      <c r="E32" s="26"/>
      <c r="F32" s="26"/>
    </row>
    <row r="33" spans="2:6" ht="13.8" x14ac:dyDescent="0.3">
      <c r="B33" s="3"/>
      <c r="C33" s="21"/>
      <c r="D33" s="24"/>
      <c r="E33" s="26"/>
      <c r="F33" s="26"/>
    </row>
    <row r="34" spans="2:6" ht="13.8" x14ac:dyDescent="0.3">
      <c r="B34" s="3"/>
      <c r="C34" s="21"/>
      <c r="D34" s="24"/>
      <c r="E34" s="26"/>
      <c r="F34" s="26"/>
    </row>
    <row r="35" spans="2:6" ht="13.8" x14ac:dyDescent="0.3">
      <c r="B35" s="3"/>
      <c r="C35" s="21" t="s">
        <v>3</v>
      </c>
      <c r="D35" s="24" t="s">
        <v>121</v>
      </c>
      <c r="E35" s="22" t="s">
        <v>94</v>
      </c>
      <c r="F35" s="22" t="s">
        <v>95</v>
      </c>
    </row>
    <row r="36" spans="2:6" ht="13.8" x14ac:dyDescent="0.3">
      <c r="B36" s="3"/>
      <c r="C36" s="21"/>
      <c r="D36" s="24"/>
      <c r="E36" s="22"/>
      <c r="F36" s="22"/>
    </row>
    <row r="37" spans="2:6" ht="13.8" x14ac:dyDescent="0.3">
      <c r="B37" s="3"/>
      <c r="C37" s="21"/>
      <c r="D37" s="24"/>
      <c r="E37" s="25"/>
      <c r="F37" s="25"/>
    </row>
    <row r="38" spans="2:6" ht="13.8" x14ac:dyDescent="0.3">
      <c r="B38" s="3"/>
      <c r="C38" s="21"/>
      <c r="D38" s="24" t="s">
        <v>129</v>
      </c>
      <c r="E38" s="27" t="s">
        <v>93</v>
      </c>
      <c r="F38" s="22" t="s">
        <v>128</v>
      </c>
    </row>
    <row r="39" spans="2:6" ht="13.8" x14ac:dyDescent="0.3">
      <c r="B39" s="3"/>
      <c r="C39" s="21"/>
      <c r="D39" s="24"/>
      <c r="E39" s="27"/>
      <c r="F39" s="22"/>
    </row>
    <row r="40" spans="2:6" ht="13.8" x14ac:dyDescent="0.3">
      <c r="B40" s="3"/>
      <c r="C40" s="21"/>
      <c r="D40" s="24"/>
      <c r="E40" s="28"/>
      <c r="F40" s="25"/>
    </row>
  </sheetData>
  <mergeCells count="41">
    <mergeCell ref="C14:C21"/>
    <mergeCell ref="E18:E21"/>
    <mergeCell ref="E26:E27"/>
    <mergeCell ref="C26:C28"/>
    <mergeCell ref="E22:E25"/>
    <mergeCell ref="E35:E37"/>
    <mergeCell ref="C35:C40"/>
    <mergeCell ref="E38:E40"/>
    <mergeCell ref="F35:F37"/>
    <mergeCell ref="D35:D37"/>
    <mergeCell ref="F38:F40"/>
    <mergeCell ref="D38:D40"/>
    <mergeCell ref="E29:E30"/>
    <mergeCell ref="F29:F30"/>
    <mergeCell ref="D29:D30"/>
    <mergeCell ref="C29:C30"/>
    <mergeCell ref="E31:E34"/>
    <mergeCell ref="F31:F34"/>
    <mergeCell ref="D31:D34"/>
    <mergeCell ref="C31:C34"/>
    <mergeCell ref="F22:F25"/>
    <mergeCell ref="D22:D25"/>
    <mergeCell ref="C22:C25"/>
    <mergeCell ref="F26:F27"/>
    <mergeCell ref="D26:D27"/>
    <mergeCell ref="C4:C9"/>
    <mergeCell ref="E7:E9"/>
    <mergeCell ref="F18:F21"/>
    <mergeCell ref="D18:D21"/>
    <mergeCell ref="F4:F6"/>
    <mergeCell ref="D4:D6"/>
    <mergeCell ref="F7:F9"/>
    <mergeCell ref="D7:D9"/>
    <mergeCell ref="E4:E6"/>
    <mergeCell ref="E10:E13"/>
    <mergeCell ref="F10:F13"/>
    <mergeCell ref="D10:D13"/>
    <mergeCell ref="C10:C13"/>
    <mergeCell ref="F14:F17"/>
    <mergeCell ref="D14:D17"/>
    <mergeCell ref="E14:E17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CI106"/>
  <sheetViews>
    <sheetView tabSelected="1" topLeftCell="B1" zoomScale="85" zoomScaleNormal="85" workbookViewId="0">
      <selection activeCell="B3" sqref="B3:B38"/>
    </sheetView>
  </sheetViews>
  <sheetFormatPr baseColWidth="10" defaultColWidth="48.6640625" defaultRowHeight="12" x14ac:dyDescent="0.25"/>
  <cols>
    <col min="1" max="1" width="8.109375" style="13" customWidth="1"/>
    <col min="2" max="2" width="21.109375" style="19" customWidth="1"/>
    <col min="3" max="3" width="5.109375" style="20" customWidth="1"/>
    <col min="4" max="4" width="56.33203125" style="13" bestFit="1" customWidth="1"/>
    <col min="5" max="5" width="17.6640625" style="20" bestFit="1" customWidth="1"/>
    <col min="6" max="6" width="25.109375" style="20" customWidth="1"/>
    <col min="7" max="7" width="17.6640625" style="13" customWidth="1"/>
    <col min="8" max="8" width="113.88671875" style="13" bestFit="1" customWidth="1"/>
    <col min="9" max="24" width="48.6640625" style="13" customWidth="1"/>
    <col min="25" max="25" width="19.5546875" style="13" customWidth="1"/>
    <col min="26" max="16384" width="48.6640625" style="13"/>
  </cols>
  <sheetData>
    <row r="2" spans="2:87" s="11" customFormat="1" x14ac:dyDescent="0.25">
      <c r="B2" s="12" t="s">
        <v>5</v>
      </c>
      <c r="C2" s="12" t="s">
        <v>23</v>
      </c>
      <c r="D2" s="12" t="s">
        <v>6</v>
      </c>
      <c r="E2" s="12" t="s">
        <v>11</v>
      </c>
      <c r="F2" s="12" t="s">
        <v>15</v>
      </c>
      <c r="G2" s="12" t="s">
        <v>8</v>
      </c>
      <c r="H2" s="12" t="s">
        <v>7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</row>
    <row r="3" spans="2:87" s="14" customFormat="1" x14ac:dyDescent="0.25">
      <c r="B3" s="39" t="s">
        <v>9</v>
      </c>
      <c r="C3" s="15">
        <v>1</v>
      </c>
      <c r="D3" s="16" t="str">
        <f t="shared" ref="D3:D39" si="0">HYPERLINK(H3,(UPPER(LEFT(SUBSTITUTE((MID(MID(H3,43,LEN(H3)),(FIND("/",MID(H3,43,900),1))+1,LEN(H3))),"-"," "),LEN(SUBSTITUTE((MID(MID(H3,43,LEN(H3)),(FIND("/",MID(H3,43,900),1))+1,LEN(H3))),"-"," "))-1))))</f>
        <v>TESORERIA/COMPROBANTES DE PAGO 2018.XLS</v>
      </c>
      <c r="E3" s="17" t="s">
        <v>12</v>
      </c>
      <c r="F3" s="17" t="s">
        <v>13</v>
      </c>
      <c r="G3" s="18"/>
      <c r="H3" s="32" t="s">
        <v>138</v>
      </c>
    </row>
    <row r="4" spans="2:87" s="14" customFormat="1" x14ac:dyDescent="0.25">
      <c r="B4" s="39"/>
      <c r="C4" s="15">
        <v>2</v>
      </c>
      <c r="D4" s="16" t="str">
        <f t="shared" si="0"/>
        <v>TESORERIA/COMPROBANTES DE PAGO 2019.XLS</v>
      </c>
      <c r="E4" s="17" t="s">
        <v>12</v>
      </c>
      <c r="F4" s="17" t="s">
        <v>13</v>
      </c>
      <c r="G4" s="18"/>
      <c r="H4" s="32" t="s">
        <v>137</v>
      </c>
    </row>
    <row r="5" spans="2:87" s="14" customFormat="1" x14ac:dyDescent="0.25">
      <c r="B5" s="39"/>
      <c r="C5" s="15">
        <v>3</v>
      </c>
      <c r="D5" s="16" t="str">
        <f t="shared" si="0"/>
        <v>TESORERIA/COMPROBANTES DE PAGO 2020.XLS</v>
      </c>
      <c r="E5" s="17" t="s">
        <v>12</v>
      </c>
      <c r="F5" s="17" t="s">
        <v>24</v>
      </c>
      <c r="G5" s="18"/>
      <c r="H5" s="32" t="s">
        <v>136</v>
      </c>
    </row>
    <row r="6" spans="2:87" s="14" customFormat="1" x14ac:dyDescent="0.25">
      <c r="B6" s="39"/>
      <c r="C6" s="15">
        <v>4</v>
      </c>
      <c r="D6" s="16" t="str">
        <f t="shared" si="0"/>
        <v>TESORERIA/COMPROBANTES DE PAGO 2021.XLS</v>
      </c>
      <c r="E6" s="17" t="s">
        <v>12</v>
      </c>
      <c r="F6" s="17" t="s">
        <v>24</v>
      </c>
      <c r="G6" s="18"/>
      <c r="H6" s="32" t="s">
        <v>135</v>
      </c>
    </row>
    <row r="7" spans="2:87" s="14" customFormat="1" x14ac:dyDescent="0.25">
      <c r="B7" s="39"/>
      <c r="C7" s="15">
        <v>5</v>
      </c>
      <c r="D7" s="16" t="str">
        <f t="shared" si="0"/>
        <v>TESORERIA/COMPROBANTES DE PAGO 2022.XLS</v>
      </c>
      <c r="E7" s="17" t="s">
        <v>12</v>
      </c>
      <c r="F7" s="17" t="s">
        <v>24</v>
      </c>
      <c r="G7" s="18"/>
      <c r="H7" s="32" t="s">
        <v>134</v>
      </c>
    </row>
    <row r="8" spans="2:87" s="14" customFormat="1" x14ac:dyDescent="0.25">
      <c r="B8" s="39"/>
      <c r="C8" s="35">
        <v>6</v>
      </c>
      <c r="D8" s="36" t="str">
        <f t="shared" si="0"/>
        <v>TESORERIA/COMPROBANTES DE PAGO 2023.XLS</v>
      </c>
      <c r="E8" s="37" t="s">
        <v>12</v>
      </c>
      <c r="F8" s="37" t="s">
        <v>169</v>
      </c>
      <c r="G8" s="38"/>
      <c r="H8" s="36" t="s">
        <v>133</v>
      </c>
    </row>
    <row r="9" spans="2:87" s="14" customFormat="1" x14ac:dyDescent="0.25">
      <c r="B9" s="39"/>
      <c r="C9" s="15">
        <v>7</v>
      </c>
      <c r="D9" s="16" t="str">
        <f t="shared" si="0"/>
        <v>LOGISTICA/1 ORDENES DE BIENES Y SERVICIOS 2018.XLS</v>
      </c>
      <c r="E9" s="17" t="s">
        <v>12</v>
      </c>
      <c r="F9" s="17" t="s">
        <v>13</v>
      </c>
      <c r="G9" s="18"/>
      <c r="H9" s="32" t="s">
        <v>144</v>
      </c>
    </row>
    <row r="10" spans="2:87" s="14" customFormat="1" x14ac:dyDescent="0.25">
      <c r="B10" s="39"/>
      <c r="C10" s="15">
        <v>8</v>
      </c>
      <c r="D10" s="16" t="str">
        <f t="shared" si="0"/>
        <v>LOGISTICA/1 ORDENES DE BIENES Y SERVICIOS 2019.XLS</v>
      </c>
      <c r="E10" s="17" t="s">
        <v>12</v>
      </c>
      <c r="F10" s="17" t="s">
        <v>13</v>
      </c>
      <c r="G10" s="18"/>
      <c r="H10" s="32" t="s">
        <v>143</v>
      </c>
    </row>
    <row r="11" spans="2:87" s="14" customFormat="1" x14ac:dyDescent="0.25">
      <c r="B11" s="39"/>
      <c r="C11" s="15">
        <v>9</v>
      </c>
      <c r="D11" s="16" t="str">
        <f t="shared" si="0"/>
        <v>LOGISTICA/1 ORDENES DE BIENES Y SERVICIOS 2020.XLS</v>
      </c>
      <c r="E11" s="17" t="s">
        <v>12</v>
      </c>
      <c r="F11" s="17" t="s">
        <v>13</v>
      </c>
      <c r="G11" s="18"/>
      <c r="H11" s="32" t="s">
        <v>142</v>
      </c>
    </row>
    <row r="12" spans="2:87" s="14" customFormat="1" x14ac:dyDescent="0.25">
      <c r="B12" s="39"/>
      <c r="C12" s="15">
        <v>10</v>
      </c>
      <c r="D12" s="16" t="str">
        <f t="shared" si="0"/>
        <v>LOGISTICA/1 ORDENES DE BIENES Y SERVICIOS 2021.XLS</v>
      </c>
      <c r="E12" s="17" t="s">
        <v>12</v>
      </c>
      <c r="F12" s="17" t="s">
        <v>13</v>
      </c>
      <c r="G12" s="18"/>
      <c r="H12" s="32" t="s">
        <v>141</v>
      </c>
    </row>
    <row r="13" spans="2:87" s="14" customFormat="1" x14ac:dyDescent="0.25">
      <c r="B13" s="39"/>
      <c r="C13" s="15">
        <v>11</v>
      </c>
      <c r="D13" s="16" t="str">
        <f t="shared" si="0"/>
        <v>LOGISTICA/1 ORDENES DE BIENES Y SERVICIOS 2022.XLS</v>
      </c>
      <c r="E13" s="17" t="s">
        <v>12</v>
      </c>
      <c r="F13" s="17" t="s">
        <v>170</v>
      </c>
      <c r="G13" s="18"/>
      <c r="H13" s="32" t="s">
        <v>139</v>
      </c>
    </row>
    <row r="14" spans="2:87" s="14" customFormat="1" x14ac:dyDescent="0.25">
      <c r="B14" s="39"/>
      <c r="C14" s="35">
        <v>12</v>
      </c>
      <c r="D14" s="36" t="str">
        <f t="shared" si="0"/>
        <v>LOGISTICA/1 ORDENES DE BIENES Y SERVICIOS 2023.XLS</v>
      </c>
      <c r="E14" s="37" t="s">
        <v>12</v>
      </c>
      <c r="F14" s="37" t="s">
        <v>169</v>
      </c>
      <c r="G14" s="38"/>
      <c r="H14" s="36" t="s">
        <v>140</v>
      </c>
    </row>
    <row r="15" spans="2:87" s="14" customFormat="1" x14ac:dyDescent="0.25">
      <c r="B15" s="39"/>
      <c r="C15" s="15">
        <v>13</v>
      </c>
      <c r="D15" s="16" t="str">
        <f t="shared" si="0"/>
        <v>LOGISTICA/2 PAC 2018 INICIAL.XLS</v>
      </c>
      <c r="E15" s="17" t="s">
        <v>12</v>
      </c>
      <c r="F15" s="17" t="s">
        <v>13</v>
      </c>
      <c r="G15" s="18"/>
      <c r="H15" s="32" t="s">
        <v>150</v>
      </c>
    </row>
    <row r="16" spans="2:87" s="14" customFormat="1" x14ac:dyDescent="0.25">
      <c r="B16" s="39"/>
      <c r="C16" s="15">
        <v>14</v>
      </c>
      <c r="D16" s="16" t="str">
        <f t="shared" si="0"/>
        <v>LOGISTICA/2 PAC 2019 INICIAL.XLS</v>
      </c>
      <c r="E16" s="17" t="s">
        <v>12</v>
      </c>
      <c r="F16" s="17" t="s">
        <v>13</v>
      </c>
      <c r="G16" s="18"/>
      <c r="H16" s="32" t="s">
        <v>149</v>
      </c>
    </row>
    <row r="17" spans="2:8" s="14" customFormat="1" x14ac:dyDescent="0.25">
      <c r="B17" s="39"/>
      <c r="C17" s="15">
        <v>15</v>
      </c>
      <c r="D17" s="16" t="str">
        <f t="shared" si="0"/>
        <v>LOGISTICA/2 PAC 2020 INICIAL.XLS</v>
      </c>
      <c r="E17" s="17" t="s">
        <v>12</v>
      </c>
      <c r="F17" s="17" t="s">
        <v>13</v>
      </c>
      <c r="G17" s="18"/>
      <c r="H17" s="32" t="s">
        <v>148</v>
      </c>
    </row>
    <row r="18" spans="2:8" s="14" customFormat="1" x14ac:dyDescent="0.25">
      <c r="B18" s="39"/>
      <c r="C18" s="15">
        <v>16</v>
      </c>
      <c r="D18" s="16" t="str">
        <f t="shared" si="0"/>
        <v>LOGISTICA/2 PAC 2021 INICIAL.XLS</v>
      </c>
      <c r="E18" s="17" t="s">
        <v>12</v>
      </c>
      <c r="F18" s="17" t="s">
        <v>13</v>
      </c>
      <c r="G18" s="18"/>
      <c r="H18" s="32" t="s">
        <v>147</v>
      </c>
    </row>
    <row r="19" spans="2:8" s="14" customFormat="1" x14ac:dyDescent="0.25">
      <c r="B19" s="39"/>
      <c r="C19" s="15">
        <v>17</v>
      </c>
      <c r="D19" s="16" t="str">
        <f t="shared" si="0"/>
        <v>LOGISTICA/2 PAC 2022 INICIAL.XLS</v>
      </c>
      <c r="E19" s="17" t="s">
        <v>12</v>
      </c>
      <c r="F19" s="17" t="s">
        <v>170</v>
      </c>
      <c r="G19" s="18"/>
      <c r="H19" s="32" t="s">
        <v>146</v>
      </c>
    </row>
    <row r="20" spans="2:8" s="14" customFormat="1" x14ac:dyDescent="0.25">
      <c r="B20" s="39"/>
      <c r="C20" s="35">
        <v>18</v>
      </c>
      <c r="D20" s="36" t="str">
        <f t="shared" si="0"/>
        <v>LOGISTICA/2 PAC 2023 INICIAL.XLS</v>
      </c>
      <c r="E20" s="37" t="s">
        <v>12</v>
      </c>
      <c r="F20" s="37" t="s">
        <v>169</v>
      </c>
      <c r="G20" s="38"/>
      <c r="H20" s="36" t="s">
        <v>145</v>
      </c>
    </row>
    <row r="21" spans="2:8" s="14" customFormat="1" x14ac:dyDescent="0.25">
      <c r="B21" s="39"/>
      <c r="C21" s="15">
        <v>19</v>
      </c>
      <c r="D21" s="16" t="str">
        <f t="shared" si="0"/>
        <v>LOGISTICA/3 PAC 2018 MODIFICADO.XLS</v>
      </c>
      <c r="E21" s="17" t="s">
        <v>12</v>
      </c>
      <c r="F21" s="17" t="s">
        <v>13</v>
      </c>
      <c r="G21" s="18"/>
      <c r="H21" s="32" t="s">
        <v>156</v>
      </c>
    </row>
    <row r="22" spans="2:8" s="14" customFormat="1" x14ac:dyDescent="0.25">
      <c r="B22" s="39"/>
      <c r="C22" s="15">
        <v>20</v>
      </c>
      <c r="D22" s="16" t="str">
        <f t="shared" si="0"/>
        <v>LOGISTICA/3 PAC 2019 MODIFICADO.XLS</v>
      </c>
      <c r="E22" s="17" t="s">
        <v>12</v>
      </c>
      <c r="F22" s="17" t="s">
        <v>13</v>
      </c>
      <c r="G22" s="18"/>
      <c r="H22" s="32" t="s">
        <v>155</v>
      </c>
    </row>
    <row r="23" spans="2:8" s="14" customFormat="1" x14ac:dyDescent="0.25">
      <c r="B23" s="39"/>
      <c r="C23" s="15">
        <v>21</v>
      </c>
      <c r="D23" s="16" t="str">
        <f t="shared" si="0"/>
        <v>LOGISTICA/3 PAC 2020 MODIFICADO.XLS</v>
      </c>
      <c r="E23" s="17" t="s">
        <v>12</v>
      </c>
      <c r="F23" s="17" t="s">
        <v>13</v>
      </c>
      <c r="G23" s="18"/>
      <c r="H23" s="32" t="s">
        <v>154</v>
      </c>
    </row>
    <row r="24" spans="2:8" s="14" customFormat="1" x14ac:dyDescent="0.25">
      <c r="B24" s="39"/>
      <c r="C24" s="15">
        <v>22</v>
      </c>
      <c r="D24" s="16" t="str">
        <f t="shared" si="0"/>
        <v>LOGISTICA/3 PAC 2021 MODIFICADO.XLS</v>
      </c>
      <c r="E24" s="17" t="s">
        <v>12</v>
      </c>
      <c r="F24" s="17" t="s">
        <v>13</v>
      </c>
      <c r="G24" s="18"/>
      <c r="H24" s="32" t="s">
        <v>153</v>
      </c>
    </row>
    <row r="25" spans="2:8" s="14" customFormat="1" x14ac:dyDescent="0.25">
      <c r="B25" s="39"/>
      <c r="C25" s="15">
        <v>23</v>
      </c>
      <c r="D25" s="16" t="str">
        <f t="shared" si="0"/>
        <v>LOGISTICA/3 PAC 2022 MODIFICADO.XLS</v>
      </c>
      <c r="E25" s="17" t="s">
        <v>12</v>
      </c>
      <c r="F25" s="17" t="s">
        <v>170</v>
      </c>
      <c r="G25" s="18"/>
      <c r="H25" s="32" t="s">
        <v>152</v>
      </c>
    </row>
    <row r="26" spans="2:8" s="14" customFormat="1" x14ac:dyDescent="0.25">
      <c r="B26" s="39"/>
      <c r="C26" s="35">
        <v>24</v>
      </c>
      <c r="D26" s="36" t="str">
        <f t="shared" si="0"/>
        <v>LOGISTICA/3 PAC 2023 MODIFICADO.XLS</v>
      </c>
      <c r="E26" s="37" t="s">
        <v>12</v>
      </c>
      <c r="F26" s="37" t="s">
        <v>169</v>
      </c>
      <c r="G26" s="38"/>
      <c r="H26" s="36" t="s">
        <v>151</v>
      </c>
    </row>
    <row r="27" spans="2:8" s="14" customFormat="1" x14ac:dyDescent="0.25">
      <c r="B27" s="39"/>
      <c r="C27" s="15">
        <v>25</v>
      </c>
      <c r="D27" s="16" t="str">
        <f t="shared" si="0"/>
        <v>LOGISTICA/5 PROCESOS DE SELECCION PUBLICADO AL SEACE 2018.XLS</v>
      </c>
      <c r="E27" s="17" t="s">
        <v>12</v>
      </c>
      <c r="F27" s="17" t="s">
        <v>13</v>
      </c>
      <c r="G27" s="18"/>
      <c r="H27" s="32" t="s">
        <v>162</v>
      </c>
    </row>
    <row r="28" spans="2:8" s="14" customFormat="1" x14ac:dyDescent="0.25">
      <c r="B28" s="39"/>
      <c r="C28" s="15">
        <v>26</v>
      </c>
      <c r="D28" s="16" t="str">
        <f t="shared" si="0"/>
        <v>LOGISTICA/5 PROCESOS DE SELECCION PUBLICADO AL SEACE 2019.XLS</v>
      </c>
      <c r="E28" s="17" t="s">
        <v>12</v>
      </c>
      <c r="F28" s="17" t="s">
        <v>13</v>
      </c>
      <c r="G28" s="18"/>
      <c r="H28" s="32" t="s">
        <v>161</v>
      </c>
    </row>
    <row r="29" spans="2:8" s="14" customFormat="1" x14ac:dyDescent="0.25">
      <c r="B29" s="39"/>
      <c r="C29" s="15">
        <v>27</v>
      </c>
      <c r="D29" s="16" t="str">
        <f t="shared" si="0"/>
        <v>LOGISTICA/5 PROCESOS DE SELECCION PUBLICADO AL SEACE 2020.XLS</v>
      </c>
      <c r="E29" s="17" t="s">
        <v>12</v>
      </c>
      <c r="F29" s="17" t="s">
        <v>13</v>
      </c>
      <c r="G29" s="18"/>
      <c r="H29" s="32" t="s">
        <v>160</v>
      </c>
    </row>
    <row r="30" spans="2:8" s="14" customFormat="1" x14ac:dyDescent="0.25">
      <c r="B30" s="39"/>
      <c r="C30" s="15">
        <v>28</v>
      </c>
      <c r="D30" s="16" t="str">
        <f t="shared" si="0"/>
        <v>LOGISTICA/5 PROCESOS DE SELECCION PUBLICADO AL SEACE 2021.XLS</v>
      </c>
      <c r="E30" s="17" t="s">
        <v>12</v>
      </c>
      <c r="F30" s="17" t="s">
        <v>13</v>
      </c>
      <c r="G30" s="18"/>
      <c r="H30" s="33" t="s">
        <v>159</v>
      </c>
    </row>
    <row r="31" spans="2:8" s="14" customFormat="1" x14ac:dyDescent="0.25">
      <c r="B31" s="39"/>
      <c r="C31" s="15">
        <v>29</v>
      </c>
      <c r="D31" s="16" t="str">
        <f t="shared" si="0"/>
        <v>LOGISTICA/5 PROCESOS DE SELECCION PUBLICADO AL SEACE 2022.XLS</v>
      </c>
      <c r="E31" s="17" t="s">
        <v>12</v>
      </c>
      <c r="F31" s="17" t="s">
        <v>170</v>
      </c>
      <c r="G31" s="18"/>
      <c r="H31" s="32" t="s">
        <v>158</v>
      </c>
    </row>
    <row r="32" spans="2:8" s="14" customFormat="1" x14ac:dyDescent="0.25">
      <c r="B32" s="39"/>
      <c r="C32" s="35">
        <v>30</v>
      </c>
      <c r="D32" s="36" t="str">
        <f t="shared" si="0"/>
        <v>LOGISTICA/5 PROCESOS DE SELECCION PUBLICADO AL SEACE 2023.XLS</v>
      </c>
      <c r="E32" s="37" t="s">
        <v>12</v>
      </c>
      <c r="F32" s="37" t="s">
        <v>169</v>
      </c>
      <c r="G32" s="38"/>
      <c r="H32" s="36" t="s">
        <v>157</v>
      </c>
    </row>
    <row r="33" spans="2:8" s="14" customFormat="1" x14ac:dyDescent="0.25">
      <c r="B33" s="39"/>
      <c r="C33" s="15">
        <v>31</v>
      </c>
      <c r="D33" s="16" t="str">
        <f t="shared" si="0"/>
        <v>LOGISTICA/4 PROCESOS DEL PLAN ANUAL 2018.XLS</v>
      </c>
      <c r="E33" s="17" t="s">
        <v>12</v>
      </c>
      <c r="F33" s="17" t="s">
        <v>13</v>
      </c>
      <c r="G33" s="18"/>
      <c r="H33" s="32" t="s">
        <v>168</v>
      </c>
    </row>
    <row r="34" spans="2:8" s="14" customFormat="1" x14ac:dyDescent="0.25">
      <c r="B34" s="39"/>
      <c r="C34" s="15">
        <v>32</v>
      </c>
      <c r="D34" s="16" t="str">
        <f t="shared" si="0"/>
        <v>LOGISTICA/4 PROCESOS DEL PLAN ANUAL 2019.XLS</v>
      </c>
      <c r="E34" s="17" t="s">
        <v>12</v>
      </c>
      <c r="F34" s="17" t="s">
        <v>13</v>
      </c>
      <c r="G34" s="18"/>
      <c r="H34" s="32" t="s">
        <v>167</v>
      </c>
    </row>
    <row r="35" spans="2:8" s="14" customFormat="1" x14ac:dyDescent="0.25">
      <c r="B35" s="39"/>
      <c r="C35" s="15">
        <v>33</v>
      </c>
      <c r="D35" s="16" t="str">
        <f t="shared" si="0"/>
        <v>LOGISTICA/4 PROCESOS DEL PLAN ANUAL 2020.XLS</v>
      </c>
      <c r="E35" s="17" t="s">
        <v>12</v>
      </c>
      <c r="F35" s="17" t="s">
        <v>13</v>
      </c>
      <c r="G35" s="18"/>
      <c r="H35" s="32" t="s">
        <v>166</v>
      </c>
    </row>
    <row r="36" spans="2:8" s="14" customFormat="1" x14ac:dyDescent="0.25">
      <c r="B36" s="39"/>
      <c r="C36" s="15">
        <v>34</v>
      </c>
      <c r="D36" s="16" t="str">
        <f t="shared" si="0"/>
        <v>LOGISTICA/4 PROCESOS DEL PLAN ANUAL 2021.XLS</v>
      </c>
      <c r="E36" s="17" t="s">
        <v>12</v>
      </c>
      <c r="F36" s="17" t="s">
        <v>13</v>
      </c>
      <c r="G36" s="18"/>
      <c r="H36" s="32" t="s">
        <v>165</v>
      </c>
    </row>
    <row r="37" spans="2:8" s="14" customFormat="1" x14ac:dyDescent="0.25">
      <c r="B37" s="39"/>
      <c r="C37" s="15">
        <v>35</v>
      </c>
      <c r="D37" s="16" t="str">
        <f t="shared" si="0"/>
        <v>LOGISTICA/4 PROCESOS DEL PLAN ANUAL 2022.XLS</v>
      </c>
      <c r="E37" s="17" t="s">
        <v>12</v>
      </c>
      <c r="F37" s="17" t="s">
        <v>170</v>
      </c>
      <c r="G37" s="18"/>
      <c r="H37" s="32" t="s">
        <v>164</v>
      </c>
    </row>
    <row r="38" spans="2:8" s="14" customFormat="1" x14ac:dyDescent="0.25">
      <c r="B38" s="39"/>
      <c r="C38" s="35">
        <v>36</v>
      </c>
      <c r="D38" s="36" t="str">
        <f t="shared" si="0"/>
        <v>LOGISTICA/4 PROCESOS DEL PLAN ANUAL 2023.XLS</v>
      </c>
      <c r="E38" s="37" t="s">
        <v>12</v>
      </c>
      <c r="F38" s="37" t="s">
        <v>169</v>
      </c>
      <c r="G38" s="38"/>
      <c r="H38" s="36" t="s">
        <v>163</v>
      </c>
    </row>
    <row r="39" spans="2:8" s="14" customFormat="1" x14ac:dyDescent="0.25">
      <c r="B39" s="39" t="s">
        <v>17</v>
      </c>
      <c r="C39" s="15">
        <v>37</v>
      </c>
      <c r="D39" s="16" t="str">
        <f t="shared" si="0"/>
        <v>TRIBUTARIA/2018_RECAUDACION_CANAL_PAGO.XLS</v>
      </c>
      <c r="E39" s="17" t="s">
        <v>12</v>
      </c>
      <c r="F39" s="17" t="s">
        <v>13</v>
      </c>
      <c r="G39" s="18"/>
      <c r="H39" s="32" t="s">
        <v>178</v>
      </c>
    </row>
    <row r="40" spans="2:8" s="14" customFormat="1" x14ac:dyDescent="0.25">
      <c r="B40" s="39"/>
      <c r="C40" s="15">
        <v>38</v>
      </c>
      <c r="D40" s="16" t="str">
        <f t="shared" ref="D40:D44" si="1">HYPERLINK(H40,(UPPER(LEFT(SUBSTITUTE((MID(MID(H40,43,LEN(H40)),(FIND("/",MID(H40,43,900),1))+1,LEN(H40))),"-"," "),LEN(SUBSTITUTE((MID(MID(H40,43,LEN(H40)),(FIND("/",MID(H40,43,900),1))+1,LEN(H40))),"-"," "))-1))))</f>
        <v>TRIBUTARIA/2019_RECAUDACION_CANAL_PAGO.XLS</v>
      </c>
      <c r="E40" s="17" t="s">
        <v>12</v>
      </c>
      <c r="F40" s="17" t="s">
        <v>24</v>
      </c>
      <c r="G40" s="18"/>
      <c r="H40" s="32" t="s">
        <v>182</v>
      </c>
    </row>
    <row r="41" spans="2:8" s="14" customFormat="1" x14ac:dyDescent="0.25">
      <c r="B41" s="39"/>
      <c r="C41" s="15">
        <v>39</v>
      </c>
      <c r="D41" s="16" t="str">
        <f t="shared" si="1"/>
        <v>TRIBUTARIA/2020_RECAUDACION_CANAL_PAGO.XLS</v>
      </c>
      <c r="E41" s="17" t="s">
        <v>12</v>
      </c>
      <c r="F41" s="17" t="s">
        <v>24</v>
      </c>
      <c r="G41" s="18"/>
      <c r="H41" s="32" t="s">
        <v>181</v>
      </c>
    </row>
    <row r="42" spans="2:8" s="14" customFormat="1" x14ac:dyDescent="0.25">
      <c r="B42" s="39"/>
      <c r="C42" s="15">
        <v>40</v>
      </c>
      <c r="D42" s="16" t="str">
        <f t="shared" si="1"/>
        <v>TRIBUTARIA/2021_RECAUDACION_CANAL_PAGO.XLS</v>
      </c>
      <c r="E42" s="17" t="s">
        <v>12</v>
      </c>
      <c r="F42" s="17" t="s">
        <v>24</v>
      </c>
      <c r="G42" s="18"/>
      <c r="H42" s="32" t="s">
        <v>180</v>
      </c>
    </row>
    <row r="43" spans="2:8" s="14" customFormat="1" x14ac:dyDescent="0.25">
      <c r="B43" s="39"/>
      <c r="C43" s="15">
        <v>41</v>
      </c>
      <c r="D43" s="16" t="str">
        <f t="shared" si="1"/>
        <v>TRIBUTARIA/2022_RECAUDACION_CANAL_PAGO.XLS</v>
      </c>
      <c r="E43" s="17" t="s">
        <v>12</v>
      </c>
      <c r="F43" s="17" t="s">
        <v>24</v>
      </c>
      <c r="G43" s="18"/>
      <c r="H43" s="32" t="s">
        <v>179</v>
      </c>
    </row>
    <row r="44" spans="2:8" s="14" customFormat="1" x14ac:dyDescent="0.25">
      <c r="B44" s="39"/>
      <c r="C44" s="35">
        <v>42</v>
      </c>
      <c r="D44" s="36" t="str">
        <f t="shared" si="1"/>
        <v>TRIBUTARIA/2023_RECAUDACION_CANAL_PAGO.XLS</v>
      </c>
      <c r="E44" s="37" t="s">
        <v>12</v>
      </c>
      <c r="F44" s="37" t="s">
        <v>169</v>
      </c>
      <c r="G44" s="38"/>
      <c r="H44" s="36" t="s">
        <v>177</v>
      </c>
    </row>
    <row r="45" spans="2:8" s="14" customFormat="1" x14ac:dyDescent="0.25">
      <c r="B45" s="39"/>
      <c r="C45" s="15">
        <v>43</v>
      </c>
      <c r="D45" s="16" t="str">
        <f>HYPERLINK(H45,(UPPER(LEFT(SUBSTITUTE((MID(MID(H45,43,LEN(H45)),(FIND("/",MID(H45,43,900),1))+1,LEN(H45))),"-"," "),LEN(SUBSTITUTE((MID(MID(H45,43,LEN(H45)),(FIND("/",MID(H45,43,900),1))+1,LEN(H45))),"-"," "))-1))))</f>
        <v>TRIBUTARIA/2018_RECAUDACION_TRIBUTOS.XLS</v>
      </c>
      <c r="E45" s="17" t="s">
        <v>12</v>
      </c>
      <c r="F45" s="17" t="s">
        <v>13</v>
      </c>
      <c r="G45" s="34"/>
      <c r="H45" s="32" t="s">
        <v>175</v>
      </c>
    </row>
    <row r="46" spans="2:8" s="14" customFormat="1" x14ac:dyDescent="0.25">
      <c r="B46" s="39"/>
      <c r="C46" s="15">
        <v>44</v>
      </c>
      <c r="D46" s="16" t="str">
        <f>HYPERLINK(H46,(UPPER(LEFT(SUBSTITUTE((MID(MID(H46,43,LEN(H46)),(FIND("/",MID(H46,43,900),1))+1,LEN(H46))),"-"," "),LEN(SUBSTITUTE((MID(MID(H46,43,LEN(H46)),(FIND("/",MID(H46,43,900),1))+1,LEN(H46))),"-"," "))-1))))</f>
        <v>TRIBUTARIA/2019_RECAUDACION_TRIBUTOS.XLS</v>
      </c>
      <c r="E46" s="17" t="s">
        <v>12</v>
      </c>
      <c r="F46" s="17" t="s">
        <v>24</v>
      </c>
      <c r="G46" s="18"/>
      <c r="H46" s="32" t="s">
        <v>176</v>
      </c>
    </row>
    <row r="47" spans="2:8" s="14" customFormat="1" x14ac:dyDescent="0.25">
      <c r="B47" s="39"/>
      <c r="C47" s="15">
        <v>45</v>
      </c>
      <c r="D47" s="16" t="str">
        <f t="shared" ref="D47:D50" si="2">HYPERLINK(H47,(UPPER(LEFT(SUBSTITUTE((MID(MID(H47,43,LEN(H47)),(FIND("/",MID(H47,43,900),1))+1,LEN(H47))),"-"," "),LEN(SUBSTITUTE((MID(MID(H47,43,LEN(H47)),(FIND("/",MID(H47,43,900),1))+1,LEN(H47))),"-"," "))-1))))</f>
        <v>TRIBUTARIA/2020_RECAUDACION_TRIBUTOS.XLS</v>
      </c>
      <c r="E47" s="17" t="s">
        <v>12</v>
      </c>
      <c r="F47" s="17" t="s">
        <v>24</v>
      </c>
      <c r="G47" s="18"/>
      <c r="H47" s="32" t="s">
        <v>174</v>
      </c>
    </row>
    <row r="48" spans="2:8" s="14" customFormat="1" x14ac:dyDescent="0.25">
      <c r="B48" s="39"/>
      <c r="C48" s="15">
        <v>46</v>
      </c>
      <c r="D48" s="16" t="str">
        <f t="shared" si="2"/>
        <v>TRIBUTARIA/2021_RECAUDACION_TRIBUTOS.XLS</v>
      </c>
      <c r="E48" s="17" t="s">
        <v>12</v>
      </c>
      <c r="F48" s="17" t="s">
        <v>24</v>
      </c>
      <c r="G48" s="18"/>
      <c r="H48" s="32" t="s">
        <v>171</v>
      </c>
    </row>
    <row r="49" spans="2:8" s="14" customFormat="1" x14ac:dyDescent="0.25">
      <c r="B49" s="39"/>
      <c r="C49" s="15">
        <v>47</v>
      </c>
      <c r="D49" s="16" t="str">
        <f t="shared" si="2"/>
        <v>TRIBUTARIA/2022_RECAUDACION_TRIBUTOS.XLS</v>
      </c>
      <c r="E49" s="17" t="s">
        <v>12</v>
      </c>
      <c r="F49" s="17" t="s">
        <v>24</v>
      </c>
      <c r="G49" s="18"/>
      <c r="H49" s="32" t="s">
        <v>173</v>
      </c>
    </row>
    <row r="50" spans="2:8" s="14" customFormat="1" x14ac:dyDescent="0.25">
      <c r="B50" s="39"/>
      <c r="C50" s="35">
        <v>48</v>
      </c>
      <c r="D50" s="36" t="str">
        <f t="shared" si="2"/>
        <v>TRIBUTARIA/2023_RECAUDACION_TRIBUTOS.XLS</v>
      </c>
      <c r="E50" s="37" t="s">
        <v>12</v>
      </c>
      <c r="F50" s="37" t="s">
        <v>169</v>
      </c>
      <c r="G50" s="38"/>
      <c r="H50" s="36" t="s">
        <v>172</v>
      </c>
    </row>
    <row r="51" spans="2:8" s="14" customFormat="1" x14ac:dyDescent="0.25">
      <c r="B51" s="39" t="s">
        <v>1</v>
      </c>
      <c r="C51" s="15">
        <v>49</v>
      </c>
      <c r="D51" s="16" t="str">
        <f>HYPERLINK(H51,(UPPER(LEFT(SUBSTITUTE((MID(MID(H51,43,LEN(H51)),(FIND("/",MID(H51,43,900),1))+1,LEN(H51))),"-"," "),LEN(SUBSTITUTE((MID(MID(H51,43,LEN(H51)),(FIND("/",MID(H51,43,900),1))+1,LEN(H51))),"-"," "))-1))))</f>
        <v>MOVILIDADURBANA/2CICLOESTACIONES.KM</v>
      </c>
      <c r="E51" s="17" t="s">
        <v>16</v>
      </c>
      <c r="F51" s="17" t="s">
        <v>14</v>
      </c>
      <c r="G51" s="18"/>
      <c r="H51" s="32" t="s">
        <v>208</v>
      </c>
    </row>
    <row r="52" spans="2:8" s="14" customFormat="1" x14ac:dyDescent="0.25">
      <c r="B52" s="39"/>
      <c r="C52" s="15">
        <v>50</v>
      </c>
      <c r="D52" s="16" t="str">
        <f>HYPERLINK(H52,(UPPER(LEFT(SUBSTITUTE((MID(MID(H52,43,LEN(H52)),(FIND("/",MID(H52,43,900),1))+1,LEN(H52))),"-"," "),LEN(SUBSTITUTE((MID(MID(H52,43,LEN(H52)),(FIND("/",MID(H52,43,900),1))+1,LEN(H52))),"-"," "))-1))))</f>
        <v>MOVILIDADURBANA/2CICLOESTACIONES.XLS</v>
      </c>
      <c r="E52" s="17" t="s">
        <v>16</v>
      </c>
      <c r="F52" s="17" t="s">
        <v>14</v>
      </c>
      <c r="G52" s="18"/>
      <c r="H52" s="16" t="s">
        <v>207</v>
      </c>
    </row>
    <row r="53" spans="2:8" s="14" customFormat="1" x14ac:dyDescent="0.25">
      <c r="B53" s="39"/>
      <c r="C53" s="15">
        <v>51</v>
      </c>
      <c r="D53" s="16" t="str">
        <f>HYPERLINK(H53,(UPPER(LEFT(SUBSTITUTE((MID(MID(H53,43,LEN(H53)),(FIND("/",MID(H53,43,900),1))+1,LEN(H53))),"-"," "),LEN(SUBSTITUTE((MID(MID(H53,43,LEN(H53)),(FIND("/",MID(H53,43,900),1))+1,LEN(H53))),"-"," "))-1))))</f>
        <v>MOVILIDADURBANA/3ESTACIONAMIENTO_BICICLETAS.KM</v>
      </c>
      <c r="E53" s="17" t="s">
        <v>16</v>
      </c>
      <c r="F53" s="17" t="s">
        <v>14</v>
      </c>
      <c r="G53" s="18"/>
      <c r="H53" s="32" t="s">
        <v>209</v>
      </c>
    </row>
    <row r="54" spans="2:8" s="14" customFormat="1" x14ac:dyDescent="0.25">
      <c r="B54" s="39"/>
      <c r="C54" s="15">
        <v>52</v>
      </c>
      <c r="D54" s="16" t="str">
        <f>HYPERLINK(H54,(UPPER(LEFT(SUBSTITUTE((MID(MID(H54,43,LEN(H54)),(FIND("/",MID(H54,43,900),1))+1,LEN(H54))),"-"," "),LEN(SUBSTITUTE((MID(MID(H54,43,LEN(H54)),(FIND("/",MID(H54,43,900),1))+1,LEN(H54))),"-"," "))-1))))</f>
        <v>MOVILIDADURBANA/3ESTACIONAMIENTO_BICICLETAS.XLS</v>
      </c>
      <c r="E54" s="17" t="s">
        <v>16</v>
      </c>
      <c r="F54" s="17" t="s">
        <v>14</v>
      </c>
      <c r="G54" s="18"/>
      <c r="H54" s="32" t="s">
        <v>210</v>
      </c>
    </row>
    <row r="55" spans="2:8" s="14" customFormat="1" x14ac:dyDescent="0.25">
      <c r="B55" s="39"/>
      <c r="C55" s="15">
        <v>53</v>
      </c>
      <c r="D55" s="16" t="str">
        <f>HYPERLINK(H55,(UPPER(LEFT(SUBSTITUTE((MID(MID(H55,43,LEN(H55)),(FIND("/",MID(H55,43,900),1))+1,LEN(H55))),"-"," "),LEN(SUBSTITUTE((MID(MID(H55,43,LEN(H55)),(FIND("/",MID(H55,43,900),1))+1,LEN(H55))),"-"," "))-1))))</f>
        <v>MOVILIDADURBANA/4ESTACIONAMIENTO_MOTOS.KM</v>
      </c>
      <c r="E55" s="17" t="s">
        <v>16</v>
      </c>
      <c r="F55" s="17" t="s">
        <v>14</v>
      </c>
      <c r="G55" s="18"/>
      <c r="H55" s="32" t="s">
        <v>211</v>
      </c>
    </row>
    <row r="56" spans="2:8" s="14" customFormat="1" x14ac:dyDescent="0.25">
      <c r="B56" s="39"/>
      <c r="C56" s="15">
        <v>54</v>
      </c>
      <c r="D56" s="16" t="str">
        <f>HYPERLINK(H56,(UPPER(LEFT(SUBSTITUTE((MID(MID(H56,43,LEN(H56)),(FIND("/",MID(H56,43,900),1))+1,LEN(H56))),"-"," "),LEN(SUBSTITUTE((MID(MID(H56,43,LEN(H56)),(FIND("/",MID(H56,43,900),1))+1,LEN(H56))),"-"," "))-1))))</f>
        <v>MOVILIDADURBANA/4ESTACIONAMIENTO_MOTOS.XLS</v>
      </c>
      <c r="E56" s="17" t="s">
        <v>16</v>
      </c>
      <c r="F56" s="17" t="s">
        <v>14</v>
      </c>
      <c r="G56" s="18"/>
      <c r="H56" s="32" t="s">
        <v>212</v>
      </c>
    </row>
    <row r="57" spans="2:8" s="14" customFormat="1" x14ac:dyDescent="0.25">
      <c r="B57" s="39"/>
      <c r="C57" s="15">
        <v>55</v>
      </c>
      <c r="D57" s="16" t="str">
        <f>HYPERLINK(H57,(UPPER(LEFT(SUBSTITUTE((MID(MID(H57,43,LEN(H57)),(FIND("/",MID(H57,43,900),1))+1,LEN(H57))),"-"," "),LEN(SUBSTITUTE((MID(MID(H57,43,LEN(H57)),(FIND("/",MID(H57,43,900),1))+1,LEN(H57))),"-"," "))-1))))</f>
        <v>MOVILIDADURBANA/5PARKLETS.KM</v>
      </c>
      <c r="E57" s="17" t="s">
        <v>16</v>
      </c>
      <c r="F57" s="17" t="s">
        <v>14</v>
      </c>
      <c r="G57" s="18"/>
      <c r="H57" s="32" t="s">
        <v>213</v>
      </c>
    </row>
    <row r="58" spans="2:8" s="14" customFormat="1" x14ac:dyDescent="0.25">
      <c r="B58" s="39"/>
      <c r="C58" s="15">
        <v>56</v>
      </c>
      <c r="D58" s="16" t="str">
        <f>HYPERLINK(H58,(UPPER(LEFT(SUBSTITUTE((MID(MID(H58,43,LEN(H58)),(FIND("/",MID(H58,43,900),1))+1,LEN(H58))),"-"," "),LEN(SUBSTITUTE((MID(MID(H58,43,LEN(H58)),(FIND("/",MID(H58,43,900),1))+1,LEN(H58))),"-"," "))-1))))</f>
        <v>MOVILIDADURBANA/5PARKLETS.XLS</v>
      </c>
      <c r="E58" s="17" t="s">
        <v>16</v>
      </c>
      <c r="F58" s="17" t="s">
        <v>14</v>
      </c>
      <c r="G58" s="18"/>
      <c r="H58" s="32" t="s">
        <v>214</v>
      </c>
    </row>
    <row r="59" spans="2:8" s="14" customFormat="1" x14ac:dyDescent="0.25">
      <c r="B59" s="39"/>
      <c r="C59" s="15">
        <v>57</v>
      </c>
      <c r="D59" s="16" t="str">
        <f>HYPERLINK(H59,(UPPER(LEFT(SUBSTITUTE((MID(MID(H59,43,LEN(H59)),(FIND("/",MID(H59,43,900),1))+1,LEN(H59))),"-"," "),LEN(SUBSTITUTE((MID(MID(H59,43,LEN(H59)),(FIND("/",MID(H59,43,900),1))+1,LEN(H59))),"-"," "))-1))))</f>
        <v>MOVILIDADURBANA/7CICLOVIAS_EXISTENTES.KM</v>
      </c>
      <c r="E59" s="17" t="s">
        <v>16</v>
      </c>
      <c r="F59" s="17" t="s">
        <v>14</v>
      </c>
      <c r="G59" s="18"/>
      <c r="H59" s="32" t="s">
        <v>215</v>
      </c>
    </row>
    <row r="60" spans="2:8" s="14" customFormat="1" x14ac:dyDescent="0.25">
      <c r="B60" s="39"/>
      <c r="C60" s="15">
        <v>58</v>
      </c>
      <c r="D60" s="16" t="str">
        <f>HYPERLINK(H60,(UPPER(LEFT(SUBSTITUTE((MID(MID(H60,43,LEN(H60)),(FIND("/",MID(H60,43,900),1))+1,LEN(H60))),"-"," "),LEN(SUBSTITUTE((MID(MID(H60,43,LEN(H60)),(FIND("/",MID(H60,43,900),1))+1,LEN(H60))),"-"," "))-1))))</f>
        <v>MOVILIDADURBANA/7CICLOVIAS_EXISTENTES.XLS</v>
      </c>
      <c r="E60" s="17" t="s">
        <v>16</v>
      </c>
      <c r="F60" s="17" t="s">
        <v>14</v>
      </c>
      <c r="G60" s="18"/>
      <c r="H60" s="32" t="s">
        <v>216</v>
      </c>
    </row>
    <row r="61" spans="2:8" s="14" customFormat="1" x14ac:dyDescent="0.25">
      <c r="B61" s="39"/>
      <c r="C61" s="15">
        <v>59</v>
      </c>
      <c r="D61" s="16" t="str">
        <f>HYPERLINK(H61,(UPPER(LEFT(SUBSTITUTE((MID(MID(H61,43,LEN(H61)),(FIND("/",MID(H61,43,900),1))+1,LEN(H61))),"-"," "),LEN(SUBSTITUTE((MID(MID(H61,43,LEN(H61)),(FIND("/",MID(H61,43,900),1))+1,LEN(H61))),"-"," "))-1))))</f>
        <v>MOVILIDADURBANA/8MACETAS_Y_PLANTAS.KM</v>
      </c>
      <c r="E61" s="17" t="s">
        <v>16</v>
      </c>
      <c r="F61" s="17" t="s">
        <v>14</v>
      </c>
      <c r="G61" s="18"/>
      <c r="H61" s="32" t="s">
        <v>217</v>
      </c>
    </row>
    <row r="62" spans="2:8" s="14" customFormat="1" x14ac:dyDescent="0.25">
      <c r="B62" s="39"/>
      <c r="C62" s="15">
        <v>60</v>
      </c>
      <c r="D62" s="16" t="str">
        <f>HYPERLINK(H62,(UPPER(LEFT(SUBSTITUTE((MID(MID(H62,43,LEN(H62)),(FIND("/",MID(H62,43,900),1))+1,LEN(H62))),"-"," "),LEN(SUBSTITUTE((MID(MID(H62,43,LEN(H62)),(FIND("/",MID(H62,43,900),1))+1,LEN(H62))),"-"," "))-1))))</f>
        <v>MOVILIDADURBANA/8MACETAS_Y_PLANTAS.XLS</v>
      </c>
      <c r="E62" s="17" t="s">
        <v>16</v>
      </c>
      <c r="F62" s="17" t="s">
        <v>14</v>
      </c>
      <c r="G62" s="18"/>
      <c r="H62" s="32" t="s">
        <v>218</v>
      </c>
    </row>
    <row r="63" spans="2:8" s="14" customFormat="1" x14ac:dyDescent="0.25">
      <c r="B63" s="39"/>
      <c r="C63" s="15">
        <v>61</v>
      </c>
      <c r="D63" s="16" t="str">
        <f>HYPERLINK(H63,(UPPER(LEFT(SUBSTITUTE((MID(MID(H63,43,LEN(H63)),(FIND("/",MID(H63,43,900),1))+1,LEN(H63))),"-"," "),LEN(SUBSTITUTE((MID(MID(H63,43,LEN(H63)),(FIND("/",MID(H63,43,900),1))+1,LEN(H63))),"-"," "))-1))))</f>
        <v>MOVILIDADURBANA/9CICLOBARANDAS.KM</v>
      </c>
      <c r="E63" s="17" t="s">
        <v>16</v>
      </c>
      <c r="F63" s="17" t="s">
        <v>14</v>
      </c>
      <c r="G63" s="18"/>
      <c r="H63" s="32" t="s">
        <v>219</v>
      </c>
    </row>
    <row r="64" spans="2:8" s="14" customFormat="1" x14ac:dyDescent="0.25">
      <c r="B64" s="39"/>
      <c r="C64" s="15">
        <v>62</v>
      </c>
      <c r="D64" s="16" t="str">
        <f>HYPERLINK(H64,(UPPER(LEFT(SUBSTITUTE((MID(MID(H64,43,LEN(H64)),(FIND("/",MID(H64,43,900),1))+1,LEN(H64))),"-"," "),LEN(SUBSTITUTE((MID(MID(H64,43,LEN(H64)),(FIND("/",MID(H64,43,900),1))+1,LEN(H64))),"-"," "))-1))))</f>
        <v>MOVILIDADURBANA/9CICLOBARANDAS.XLS</v>
      </c>
      <c r="E64" s="17" t="s">
        <v>16</v>
      </c>
      <c r="F64" s="17" t="s">
        <v>14</v>
      </c>
      <c r="G64" s="18"/>
      <c r="H64" s="32" t="s">
        <v>220</v>
      </c>
    </row>
    <row r="65" spans="2:8" s="14" customFormat="1" x14ac:dyDescent="0.25">
      <c r="B65" s="39"/>
      <c r="C65" s="15">
        <v>63</v>
      </c>
      <c r="D65" s="16" t="str">
        <f>HYPERLINK(H65,(UPPER(LEFT(SUBSTITUTE((MID(MID(H65,43,LEN(H65)),(FIND("/",MID(H65,43,900),1))+1,LEN(H65))),"-"," "),LEN(SUBSTITUTE((MID(MID(H65,43,LEN(H65)),(FIND("/",MID(H65,43,900),1))+1,LEN(H65))),"-"," "))-1))))</f>
        <v>MEDIOAMBIENTE/CAMPANA_DE_SENSIBILIZACION_RESPIRA_AIRE_LIMPIO.XLS</v>
      </c>
      <c r="E65" s="17" t="s">
        <v>16</v>
      </c>
      <c r="F65" s="17" t="s">
        <v>14</v>
      </c>
      <c r="G65" s="18"/>
      <c r="H65" s="32" t="s">
        <v>221</v>
      </c>
    </row>
    <row r="66" spans="2:8" s="14" customFormat="1" x14ac:dyDescent="0.25">
      <c r="B66" s="39"/>
      <c r="C66" s="15">
        <v>64</v>
      </c>
      <c r="D66" s="16" t="str">
        <f>HYPERLINK(H66,(UPPER(LEFT(SUBSTITUTE((MID(MID(H66,43,LEN(H66)),(FIND("/",MID(H66,43,900),1))+1,LEN(H66))),"-"," "),LEN(SUBSTITUTE((MID(MID(H66,43,LEN(H66)),(FIND("/",MID(H66,43,900),1))+1,LEN(H66))),"-"," "))-1))))</f>
        <v>MEDIOAMBIENTE/CAMPANA_DE_SENSIBILIZACION_VIVE_SIN_RUIDO.XLS</v>
      </c>
      <c r="E66" s="17" t="s">
        <v>16</v>
      </c>
      <c r="F66" s="17" t="s">
        <v>14</v>
      </c>
      <c r="G66" s="18"/>
      <c r="H66" s="32" t="s">
        <v>222</v>
      </c>
    </row>
    <row r="67" spans="2:8" s="14" customFormat="1" x14ac:dyDescent="0.25">
      <c r="B67" s="39"/>
      <c r="C67" s="15">
        <v>65</v>
      </c>
      <c r="D67" s="16" t="str">
        <f>HYPERLINK(H67,(UPPER(LEFT(SUBSTITUTE((MID(MID(H67,43,LEN(H67)),(FIND("/",MID(H67,43,900),1))+1,LEN(H67))),"-"," "),LEN(SUBSTITUTE((MID(MID(H67,43,LEN(H67)),(FIND("/",MID(H67,43,900),1))+1,LEN(H67))),"-"," "))-1))))</f>
        <v>MEDIOAMBIENTE/MAPA_SAN_ISIDRO_RECICLA RUTA_EMPRESARIAL.KM</v>
      </c>
      <c r="E67" s="17" t="s">
        <v>16</v>
      </c>
      <c r="F67" s="17" t="s">
        <v>14</v>
      </c>
      <c r="G67" s="18"/>
      <c r="H67" s="32" t="s">
        <v>225</v>
      </c>
    </row>
    <row r="68" spans="2:8" s="14" customFormat="1" x14ac:dyDescent="0.25">
      <c r="B68" s="39"/>
      <c r="C68" s="15">
        <v>66</v>
      </c>
      <c r="D68" s="16" t="str">
        <f>HYPERLINK(H68,(UPPER(LEFT(SUBSTITUTE((MID(MID(H68,43,LEN(H68)),(FIND("/",MID(H68,43,900),1))+1,LEN(H68))),"-"," "),LEN(SUBSTITUTE((MID(MID(H68,43,LEN(H68)),(FIND("/",MID(H68,43,900),1))+1,LEN(H68))),"-"," "))-1))))</f>
        <v>MEDIOAMBIENTE/SAN_ISIDRO_RECICLA RUTA_EMPRESARIAL.XLS</v>
      </c>
      <c r="E68" s="17" t="s">
        <v>16</v>
      </c>
      <c r="F68" s="17" t="s">
        <v>14</v>
      </c>
      <c r="G68" s="18"/>
      <c r="H68" s="32" t="s">
        <v>223</v>
      </c>
    </row>
    <row r="69" spans="2:8" s="14" customFormat="1" x14ac:dyDescent="0.25">
      <c r="B69" s="39"/>
      <c r="C69" s="15">
        <v>67</v>
      </c>
      <c r="D69" s="16" t="str">
        <f>HYPERLINK(H69,(UPPER(LEFT(SUBSTITUTE((MID(MID(H69,43,LEN(H69)),(FIND("/",MID(H69,43,900),1))+1,LEN(H69))),"-"," "),LEN(SUBSTITUTE((MID(MID(H69,43,LEN(H69)),(FIND("/",MID(H69,43,900),1))+1,LEN(H69))),"-"," "))-1))))</f>
        <v>MEDIOAMBIENTE/MAPA_SAN_ISIDRO_RECICLA RUTA_VIVIENDAS.KM</v>
      </c>
      <c r="E69" s="17" t="s">
        <v>16</v>
      </c>
      <c r="F69" s="17" t="s">
        <v>14</v>
      </c>
      <c r="G69" s="18"/>
      <c r="H69" s="32" t="s">
        <v>226</v>
      </c>
    </row>
    <row r="70" spans="2:8" s="14" customFormat="1" x14ac:dyDescent="0.25">
      <c r="B70" s="39"/>
      <c r="C70" s="15">
        <v>68</v>
      </c>
      <c r="D70" s="16" t="str">
        <f t="shared" ref="D70:D74" si="3">HYPERLINK(H70,(UPPER(LEFT(SUBSTITUTE((MID(MID(H70,43,LEN(H70)),(FIND("/",MID(H70,43,900),1))+1,LEN(H70))),"-"," "),LEN(SUBSTITUTE((MID(MID(H70,43,LEN(H70)),(FIND("/",MID(H70,43,900),1))+1,LEN(H70))),"-"," "))-1))))</f>
        <v>MEDIOAMBIENTE/SAN_ISIDRO_RECICLA RUTA_VIVIENDAS.XLS</v>
      </c>
      <c r="E70" s="17" t="s">
        <v>16</v>
      </c>
      <c r="F70" s="17" t="s">
        <v>14</v>
      </c>
      <c r="G70" s="18"/>
      <c r="H70" s="32" t="s">
        <v>224</v>
      </c>
    </row>
    <row r="71" spans="2:8" s="14" customFormat="1" x14ac:dyDescent="0.25">
      <c r="B71" s="39" t="s">
        <v>0</v>
      </c>
      <c r="C71" s="15">
        <v>69</v>
      </c>
      <c r="D71" s="16" t="str">
        <f t="shared" si="3"/>
        <v>CULTURA/01_ACTIVIDADES_CULTURALES_EN_SAN_ISIDRO.XLS</v>
      </c>
      <c r="E71" s="17" t="s">
        <v>16</v>
      </c>
      <c r="F71" s="17" t="s">
        <v>13</v>
      </c>
      <c r="G71" s="18"/>
      <c r="H71" s="32" t="s">
        <v>232</v>
      </c>
    </row>
    <row r="72" spans="2:8" s="14" customFormat="1" x14ac:dyDescent="0.25">
      <c r="B72" s="39"/>
      <c r="C72" s="15">
        <v>70</v>
      </c>
      <c r="D72" s="16" t="str">
        <f t="shared" si="3"/>
        <v>CULTURA/03_ATRACTIVOS_DEL_OLIVAR_DE_SAN_ISIDRO.XLS</v>
      </c>
      <c r="E72" s="17" t="s">
        <v>16</v>
      </c>
      <c r="F72" s="17" t="s">
        <v>13</v>
      </c>
      <c r="G72" s="18"/>
      <c r="H72" s="32" t="s">
        <v>234</v>
      </c>
    </row>
    <row r="73" spans="2:8" s="14" customFormat="1" x14ac:dyDescent="0.25">
      <c r="B73" s="39"/>
      <c r="C73" s="15">
        <v>71</v>
      </c>
      <c r="D73" s="16" t="str">
        <f t="shared" si="3"/>
        <v>CULTURA/06_CALLES_Y_PARQUES_DE_SAN_ISIDRO.XLS</v>
      </c>
      <c r="E73" s="17" t="s">
        <v>16</v>
      </c>
      <c r="F73" s="17" t="s">
        <v>13</v>
      </c>
      <c r="G73" s="18"/>
      <c r="H73" s="32" t="s">
        <v>237</v>
      </c>
    </row>
    <row r="74" spans="2:8" s="14" customFormat="1" x14ac:dyDescent="0.25">
      <c r="B74" s="39"/>
      <c r="C74" s="15">
        <v>72</v>
      </c>
      <c r="D74" s="16" t="str">
        <f t="shared" si="3"/>
        <v>CULTURA/02_ENCUENTRA_TU_BIBLIOTECA_EN_SAN_ISIDRO.XLS</v>
      </c>
      <c r="E74" s="17" t="s">
        <v>16</v>
      </c>
      <c r="F74" s="17" t="s">
        <v>13</v>
      </c>
      <c r="G74" s="18"/>
      <c r="H74" s="32" t="s">
        <v>233</v>
      </c>
    </row>
    <row r="75" spans="2:8" s="14" customFormat="1" x14ac:dyDescent="0.25">
      <c r="B75" s="39"/>
      <c r="C75" s="15">
        <v>73</v>
      </c>
      <c r="D75" s="16" t="str">
        <f t="shared" ref="D75:D106" si="4">HYPERLINK(H75,(UPPER(LEFT(SUBSTITUTE((MID(MID(H75,43,LEN(H75)),(FIND("/",MID(H75,43,900),1))+1,LEN(H75))),"-"," "),LEN(SUBSTITUTE((MID(MID(H75,43,LEN(H75)),(FIND("/",MID(H75,43,900),1))+1,LEN(H75))),"-"," "))-1))))</f>
        <v>CULTURA/05_ESCULTURAS_EN_SAN_ISIDRO.XLS</v>
      </c>
      <c r="E75" s="17" t="s">
        <v>16</v>
      </c>
      <c r="F75" s="17" t="s">
        <v>13</v>
      </c>
      <c r="G75" s="18"/>
      <c r="H75" s="32" t="s">
        <v>236</v>
      </c>
    </row>
    <row r="76" spans="2:8" s="14" customFormat="1" x14ac:dyDescent="0.25">
      <c r="B76" s="39"/>
      <c r="C76" s="15">
        <v>74</v>
      </c>
      <c r="D76" s="16" t="str">
        <f t="shared" si="4"/>
        <v>CULTURA/04_FLORA_Y_FAUNA_DEL_OLIVAR_SAN_ISIDRO.XLS</v>
      </c>
      <c r="E76" s="17" t="s">
        <v>16</v>
      </c>
      <c r="F76" s="17" t="s">
        <v>13</v>
      </c>
      <c r="G76" s="18"/>
      <c r="H76" s="32" t="s">
        <v>235</v>
      </c>
    </row>
    <row r="77" spans="2:8" s="14" customFormat="1" x14ac:dyDescent="0.25">
      <c r="B77" s="39"/>
      <c r="C77" s="15">
        <v>75</v>
      </c>
      <c r="D77" s="16" t="str">
        <f t="shared" si="4"/>
        <v>CULTURA/07_MURALES_EN_SAN_ISIDRO.XLS</v>
      </c>
      <c r="E77" s="17" t="s">
        <v>16</v>
      </c>
      <c r="F77" s="17" t="s">
        <v>13</v>
      </c>
      <c r="G77" s="18"/>
      <c r="H77" s="32" t="s">
        <v>238</v>
      </c>
    </row>
    <row r="78" spans="2:8" s="14" customFormat="1" x14ac:dyDescent="0.25">
      <c r="B78" s="39" t="s">
        <v>2</v>
      </c>
      <c r="C78" s="15">
        <v>76</v>
      </c>
      <c r="D78" s="16" t="str">
        <f t="shared" si="4"/>
        <v>LICENCIAS/CONFORMIDAD_DE_OBRA.XLS</v>
      </c>
      <c r="E78" s="17" t="s">
        <v>12</v>
      </c>
      <c r="F78" s="17" t="s">
        <v>28</v>
      </c>
      <c r="G78" s="18"/>
      <c r="H78" s="32" t="s">
        <v>229</v>
      </c>
    </row>
    <row r="79" spans="2:8" s="14" customFormat="1" x14ac:dyDescent="0.25">
      <c r="B79" s="39"/>
      <c r="C79" s="15">
        <v>77</v>
      </c>
      <c r="D79" s="16" t="str">
        <f t="shared" si="4"/>
        <v>LICENCIAS/LICENCIAS_DE_EDIFICACION.XLS</v>
      </c>
      <c r="E79" s="17" t="s">
        <v>12</v>
      </c>
      <c r="F79" s="17" t="s">
        <v>28</v>
      </c>
      <c r="G79" s="18"/>
      <c r="H79" s="32" t="s">
        <v>227</v>
      </c>
    </row>
    <row r="80" spans="2:8" s="14" customFormat="1" x14ac:dyDescent="0.25">
      <c r="B80" s="39"/>
      <c r="C80" s="15">
        <v>78</v>
      </c>
      <c r="D80" s="16" t="str">
        <f t="shared" si="4"/>
        <v>LICENCIASFUNC/LICENCIAS_FULL.XLS</v>
      </c>
      <c r="E80" s="17" t="s">
        <v>12</v>
      </c>
      <c r="F80" s="17" t="s">
        <v>28</v>
      </c>
      <c r="G80" s="18"/>
      <c r="H80" s="32" t="s">
        <v>228</v>
      </c>
    </row>
    <row r="81" spans="2:8" s="14" customFormat="1" x14ac:dyDescent="0.25">
      <c r="B81" s="39" t="s">
        <v>4</v>
      </c>
      <c r="C81" s="15">
        <v>79</v>
      </c>
      <c r="D81" s="16" t="str">
        <f t="shared" si="4"/>
        <v>OBRAS/2%20OBRAS%20PROYECTOS%20DE%20INVERSION%20PUBLICA.XLS</v>
      </c>
      <c r="E81" s="17" t="s">
        <v>16</v>
      </c>
      <c r="F81" s="17" t="s">
        <v>14</v>
      </c>
      <c r="G81" s="18"/>
      <c r="H81" s="32" t="s">
        <v>230</v>
      </c>
    </row>
    <row r="82" spans="2:8" s="14" customFormat="1" x14ac:dyDescent="0.25">
      <c r="B82" s="39"/>
      <c r="C82" s="15">
        <v>80</v>
      </c>
      <c r="D82" s="16" t="str">
        <f t="shared" si="4"/>
        <v>OBRAS/1%20PERFILES%20Y%20EXPEDIENTES%20TECNICOS.XLS</v>
      </c>
      <c r="E82" s="17" t="s">
        <v>16</v>
      </c>
      <c r="F82" s="17" t="s">
        <v>14</v>
      </c>
      <c r="G82" s="18"/>
      <c r="H82" s="32" t="s">
        <v>231</v>
      </c>
    </row>
    <row r="83" spans="2:8" s="14" customFormat="1" x14ac:dyDescent="0.25">
      <c r="B83" s="39" t="s">
        <v>10</v>
      </c>
      <c r="C83" s="15">
        <v>81</v>
      </c>
      <c r="D83" s="16" t="str">
        <f t="shared" ref="D83:D88" si="5">HYPERLINK(H83,(UPPER(LEFT(SUBSTITUTE((MID(MID(H83,43,LEN(H83)),(FIND("/",MID(H83,43,900),1))+1,LEN(H83))),"-"," "),LEN(SUBSTITUTE((MID(MID(H83,43,LEN(H83)),(FIND("/",MID(H83,43,900),1))+1,LEN(H83))),"-"," "))-1))))</f>
        <v>PRESUPUESTO/GOBERNALIA/GASTOS_2018.XLS</v>
      </c>
      <c r="E83" s="17" t="s">
        <v>12</v>
      </c>
      <c r="F83" s="17" t="s">
        <v>13</v>
      </c>
      <c r="G83" s="18"/>
      <c r="H83" s="32" t="s">
        <v>188</v>
      </c>
    </row>
    <row r="84" spans="2:8" s="14" customFormat="1" x14ac:dyDescent="0.25">
      <c r="B84" s="39"/>
      <c r="C84" s="15">
        <v>82</v>
      </c>
      <c r="D84" s="16" t="str">
        <f t="shared" si="5"/>
        <v>PRESUPUESTO/GOBERNALIA/GASTOS_2019.XLS</v>
      </c>
      <c r="E84" s="17" t="s">
        <v>12</v>
      </c>
      <c r="F84" s="17" t="s">
        <v>13</v>
      </c>
      <c r="G84" s="18"/>
      <c r="H84" s="32" t="s">
        <v>187</v>
      </c>
    </row>
    <row r="85" spans="2:8" s="14" customFormat="1" x14ac:dyDescent="0.25">
      <c r="B85" s="39"/>
      <c r="C85" s="15">
        <v>83</v>
      </c>
      <c r="D85" s="16" t="str">
        <f t="shared" si="5"/>
        <v>PRESUPUESTO/GOBERNALIA/GASTOS_2020.XLS</v>
      </c>
      <c r="E85" s="17" t="s">
        <v>12</v>
      </c>
      <c r="F85" s="17" t="s">
        <v>24</v>
      </c>
      <c r="G85" s="18"/>
      <c r="H85" s="32" t="s">
        <v>186</v>
      </c>
    </row>
    <row r="86" spans="2:8" s="14" customFormat="1" x14ac:dyDescent="0.25">
      <c r="B86" s="39"/>
      <c r="C86" s="15">
        <v>84</v>
      </c>
      <c r="D86" s="16" t="str">
        <f t="shared" si="5"/>
        <v>PRESUPUESTO/GOBERNALIA/GASTOS_2021.XLS</v>
      </c>
      <c r="E86" s="17" t="s">
        <v>12</v>
      </c>
      <c r="F86" s="17" t="s">
        <v>24</v>
      </c>
      <c r="G86" s="18"/>
      <c r="H86" s="32" t="s">
        <v>183</v>
      </c>
    </row>
    <row r="87" spans="2:8" s="14" customFormat="1" x14ac:dyDescent="0.25">
      <c r="B87" s="39"/>
      <c r="C87" s="15">
        <v>85</v>
      </c>
      <c r="D87" s="16" t="str">
        <f t="shared" si="5"/>
        <v>PRESUPUESTO/GOBERNALIA/GASTOS_2022.XLS</v>
      </c>
      <c r="E87" s="17" t="s">
        <v>12</v>
      </c>
      <c r="F87" s="17" t="s">
        <v>24</v>
      </c>
      <c r="G87" s="18"/>
      <c r="H87" s="32" t="s">
        <v>185</v>
      </c>
    </row>
    <row r="88" spans="2:8" s="14" customFormat="1" x14ac:dyDescent="0.25">
      <c r="B88" s="39"/>
      <c r="C88" s="35">
        <v>86</v>
      </c>
      <c r="D88" s="36" t="str">
        <f t="shared" si="5"/>
        <v>PRESUPUESTO/GOBERNALIA/GASTOS_2023.XLS</v>
      </c>
      <c r="E88" s="37" t="s">
        <v>12</v>
      </c>
      <c r="F88" s="37" t="s">
        <v>169</v>
      </c>
      <c r="G88" s="38"/>
      <c r="H88" s="36" t="s">
        <v>184</v>
      </c>
    </row>
    <row r="89" spans="2:8" s="14" customFormat="1" x14ac:dyDescent="0.25">
      <c r="B89" s="39"/>
      <c r="C89" s="15">
        <v>87</v>
      </c>
      <c r="D89" s="16" t="str">
        <f t="shared" si="4"/>
        <v>PRESUPUESTO/GOBERNALIA/INGRESOS_2018.XLS</v>
      </c>
      <c r="E89" s="17" t="s">
        <v>12</v>
      </c>
      <c r="F89" s="17" t="s">
        <v>13</v>
      </c>
      <c r="G89" s="18"/>
      <c r="H89" s="32" t="s">
        <v>190</v>
      </c>
    </row>
    <row r="90" spans="2:8" s="14" customFormat="1" x14ac:dyDescent="0.25">
      <c r="B90" s="39"/>
      <c r="C90" s="15">
        <v>88</v>
      </c>
      <c r="D90" s="16" t="str">
        <f t="shared" si="4"/>
        <v>PRESUPUESTO/GOBERNALIA/INGRESOS_2019.XLS</v>
      </c>
      <c r="E90" s="17" t="s">
        <v>12</v>
      </c>
      <c r="F90" s="17" t="s">
        <v>13</v>
      </c>
      <c r="G90" s="18"/>
      <c r="H90" s="32" t="s">
        <v>191</v>
      </c>
    </row>
    <row r="91" spans="2:8" s="14" customFormat="1" x14ac:dyDescent="0.25">
      <c r="B91" s="39"/>
      <c r="C91" s="15">
        <v>89</v>
      </c>
      <c r="D91" s="16" t="str">
        <f t="shared" si="4"/>
        <v>PRESUPUESTO/GOBERNALIA/INGRESOS_2020.XLS</v>
      </c>
      <c r="E91" s="17" t="s">
        <v>12</v>
      </c>
      <c r="F91" s="17" t="s">
        <v>24</v>
      </c>
      <c r="G91" s="18"/>
      <c r="H91" s="32" t="s">
        <v>192</v>
      </c>
    </row>
    <row r="92" spans="2:8" s="14" customFormat="1" x14ac:dyDescent="0.25">
      <c r="B92" s="39"/>
      <c r="C92" s="15">
        <v>90</v>
      </c>
      <c r="D92" s="16" t="str">
        <f t="shared" si="4"/>
        <v>PRESUPUESTO/GOBERNALIA/INGRESOS_2021.XLS</v>
      </c>
      <c r="E92" s="17" t="s">
        <v>12</v>
      </c>
      <c r="F92" s="17" t="s">
        <v>24</v>
      </c>
      <c r="G92" s="18"/>
      <c r="H92" s="32" t="s">
        <v>189</v>
      </c>
    </row>
    <row r="93" spans="2:8" s="14" customFormat="1" x14ac:dyDescent="0.25">
      <c r="B93" s="39"/>
      <c r="C93" s="15">
        <v>91</v>
      </c>
      <c r="D93" s="16" t="str">
        <f t="shared" si="4"/>
        <v>PRESUPUESTO/GOBERNALIA/INGRESOS_2022.XLS</v>
      </c>
      <c r="E93" s="17" t="s">
        <v>12</v>
      </c>
      <c r="F93" s="17" t="s">
        <v>24</v>
      </c>
      <c r="G93" s="18"/>
      <c r="H93" s="32" t="s">
        <v>193</v>
      </c>
    </row>
    <row r="94" spans="2:8" s="14" customFormat="1" x14ac:dyDescent="0.25">
      <c r="B94" s="39"/>
      <c r="C94" s="35">
        <v>92</v>
      </c>
      <c r="D94" s="36" t="str">
        <f t="shared" si="4"/>
        <v>PRESUPUESTO/GOBERNALIA/INGRESOS_2023.XLS</v>
      </c>
      <c r="E94" s="37" t="s">
        <v>12</v>
      </c>
      <c r="F94" s="37" t="s">
        <v>169</v>
      </c>
      <c r="G94" s="38"/>
      <c r="H94" s="36" t="s">
        <v>194</v>
      </c>
    </row>
    <row r="95" spans="2:8" s="14" customFormat="1" x14ac:dyDescent="0.25">
      <c r="B95" s="39" t="s">
        <v>3</v>
      </c>
      <c r="C95" s="15">
        <v>93</v>
      </c>
      <c r="D95" s="16" t="str">
        <f t="shared" si="4"/>
        <v>SEGURIDAD/CONSOLIDADO_INFRAC._FISCAL. 2018.XLS</v>
      </c>
      <c r="E95" s="17" t="s">
        <v>12</v>
      </c>
      <c r="F95" s="17" t="s">
        <v>13</v>
      </c>
      <c r="G95" s="18"/>
      <c r="H95" s="32" t="s">
        <v>196</v>
      </c>
    </row>
    <row r="96" spans="2:8" s="14" customFormat="1" x14ac:dyDescent="0.25">
      <c r="B96" s="39"/>
      <c r="C96" s="15">
        <v>94</v>
      </c>
      <c r="D96" s="16" t="str">
        <f t="shared" si="4"/>
        <v>SEGURIDAD/CONSOLIDADO_INFRAC._FISCAL. 2019.XLS</v>
      </c>
      <c r="E96" s="17" t="s">
        <v>12</v>
      </c>
      <c r="F96" s="17" t="s">
        <v>24</v>
      </c>
      <c r="G96" s="18"/>
      <c r="H96" s="32" t="s">
        <v>197</v>
      </c>
    </row>
    <row r="97" spans="2:8" s="14" customFormat="1" x14ac:dyDescent="0.25">
      <c r="B97" s="39"/>
      <c r="C97" s="15">
        <v>95</v>
      </c>
      <c r="D97" s="16" t="str">
        <f t="shared" si="4"/>
        <v>SEGURIDAD/CONSOLIDADO_INFRAC._FISCAL. 2020.XLS</v>
      </c>
      <c r="E97" s="17" t="s">
        <v>12</v>
      </c>
      <c r="F97" s="17" t="s">
        <v>24</v>
      </c>
      <c r="G97" s="18"/>
      <c r="H97" s="32" t="s">
        <v>198</v>
      </c>
    </row>
    <row r="98" spans="2:8" s="14" customFormat="1" x14ac:dyDescent="0.25">
      <c r="B98" s="39"/>
      <c r="C98" s="15">
        <v>96</v>
      </c>
      <c r="D98" s="16" t="str">
        <f t="shared" si="4"/>
        <v>SEGURIDAD/CONSOLIDADO_INFRAC._FISCAL. 2021.XLS</v>
      </c>
      <c r="E98" s="17" t="s">
        <v>12</v>
      </c>
      <c r="F98" s="17" t="s">
        <v>24</v>
      </c>
      <c r="G98" s="18"/>
      <c r="H98" s="32" t="s">
        <v>195</v>
      </c>
    </row>
    <row r="99" spans="2:8" s="14" customFormat="1" x14ac:dyDescent="0.25">
      <c r="B99" s="39"/>
      <c r="C99" s="15">
        <v>97</v>
      </c>
      <c r="D99" s="16" t="str">
        <f t="shared" si="4"/>
        <v>SEGURIDAD/CONSOLIDADO_INFRAC._FISCAL. 2022.XLS</v>
      </c>
      <c r="E99" s="17" t="s">
        <v>12</v>
      </c>
      <c r="F99" s="17" t="s">
        <v>24</v>
      </c>
      <c r="G99" s="18"/>
      <c r="H99" s="32" t="s">
        <v>199</v>
      </c>
    </row>
    <row r="100" spans="2:8" s="14" customFormat="1" x14ac:dyDescent="0.25">
      <c r="B100" s="39"/>
      <c r="C100" s="35">
        <v>98</v>
      </c>
      <c r="D100" s="36" t="str">
        <f t="shared" si="4"/>
        <v>SEGURIDAD/CONSOLIDADO_INFRAC._FISCAL. 2023.XLS</v>
      </c>
      <c r="E100" s="37" t="s">
        <v>12</v>
      </c>
      <c r="F100" s="37" t="s">
        <v>169</v>
      </c>
      <c r="G100" s="38"/>
      <c r="H100" s="36" t="s">
        <v>200</v>
      </c>
    </row>
    <row r="101" spans="2:8" s="14" customFormat="1" x14ac:dyDescent="0.25">
      <c r="B101" s="39"/>
      <c r="C101" s="15">
        <v>99</v>
      </c>
      <c r="D101" s="16" t="str">
        <f t="shared" si="4"/>
        <v>SEGURIDAD/CONSOLIDADO_SEGURIDAD_CIUD 2018.XL</v>
      </c>
      <c r="E101" s="17" t="s">
        <v>12</v>
      </c>
      <c r="F101" s="17" t="s">
        <v>13</v>
      </c>
      <c r="G101" s="18"/>
      <c r="H101" s="32" t="s">
        <v>202</v>
      </c>
    </row>
    <row r="102" spans="2:8" s="14" customFormat="1" x14ac:dyDescent="0.25">
      <c r="B102" s="39"/>
      <c r="C102" s="15">
        <v>100</v>
      </c>
      <c r="D102" s="16" t="str">
        <f t="shared" si="4"/>
        <v>SEGURIDAD/CONSOLIDADO_SEGURIDAD_CIUD 2019.XL</v>
      </c>
      <c r="E102" s="17" t="s">
        <v>12</v>
      </c>
      <c r="F102" s="17" t="s">
        <v>24</v>
      </c>
      <c r="G102" s="18"/>
      <c r="H102" s="32" t="s">
        <v>201</v>
      </c>
    </row>
    <row r="103" spans="2:8" s="14" customFormat="1" x14ac:dyDescent="0.25">
      <c r="B103" s="39"/>
      <c r="C103" s="15">
        <v>101</v>
      </c>
      <c r="D103" s="16" t="str">
        <f t="shared" si="4"/>
        <v>SEGURIDAD/CONSOLIDADO_SEGURIDAD_CIUD 2020.XL</v>
      </c>
      <c r="E103" s="17" t="s">
        <v>12</v>
      </c>
      <c r="F103" s="17" t="s">
        <v>24</v>
      </c>
      <c r="G103" s="18"/>
      <c r="H103" s="32" t="s">
        <v>206</v>
      </c>
    </row>
    <row r="104" spans="2:8" s="14" customFormat="1" x14ac:dyDescent="0.25">
      <c r="B104" s="39"/>
      <c r="C104" s="15">
        <v>102</v>
      </c>
      <c r="D104" s="16" t="str">
        <f t="shared" si="4"/>
        <v>SEGURIDAD/CONSOLIDADO_SEGURIDAD_CIUD 2021.XL</v>
      </c>
      <c r="E104" s="17" t="s">
        <v>12</v>
      </c>
      <c r="F104" s="17" t="s">
        <v>24</v>
      </c>
      <c r="G104" s="18"/>
      <c r="H104" s="32" t="s">
        <v>205</v>
      </c>
    </row>
    <row r="105" spans="2:8" s="14" customFormat="1" x14ac:dyDescent="0.25">
      <c r="B105" s="39"/>
      <c r="C105" s="15">
        <v>103</v>
      </c>
      <c r="D105" s="16" t="str">
        <f t="shared" si="4"/>
        <v>SEGURIDAD/CONSOLIDADO_SEGURIDAD_CIUD 2022.XL</v>
      </c>
      <c r="E105" s="17" t="s">
        <v>12</v>
      </c>
      <c r="F105" s="17" t="s">
        <v>24</v>
      </c>
      <c r="G105" s="18"/>
      <c r="H105" s="32" t="s">
        <v>204</v>
      </c>
    </row>
    <row r="106" spans="2:8" x14ac:dyDescent="0.25">
      <c r="B106" s="39"/>
      <c r="C106" s="35">
        <v>104</v>
      </c>
      <c r="D106" s="36" t="str">
        <f t="shared" si="4"/>
        <v>SEGURIDAD/CONSOLIDADO_SEGURIDAD_CIUD 2023.XL</v>
      </c>
      <c r="E106" s="37" t="s">
        <v>12</v>
      </c>
      <c r="F106" s="37" t="s">
        <v>169</v>
      </c>
      <c r="G106" s="38"/>
      <c r="H106" s="36" t="s">
        <v>203</v>
      </c>
    </row>
  </sheetData>
  <sortState ref="B2:L88">
    <sortCondition ref="B2:B88"/>
    <sortCondition ref="D2:D88"/>
  </sortState>
  <mergeCells count="8">
    <mergeCell ref="B83:B94"/>
    <mergeCell ref="B95:B106"/>
    <mergeCell ref="B3:B38"/>
    <mergeCell ref="B39:B50"/>
    <mergeCell ref="B71:B77"/>
    <mergeCell ref="B78:B80"/>
    <mergeCell ref="B81:B82"/>
    <mergeCell ref="B51:B70"/>
  </mergeCells>
  <hyperlinks>
    <hyperlink ref="H8" r:id="rId1"/>
    <hyperlink ref="H3:H7" r:id="rId2" display="http://msi.gob.pe/datosabierto/archivos/categorias/tesoreria/COMPROBANTES-DE-PAGO-2023.xlsx"/>
    <hyperlink ref="H7" r:id="rId3"/>
    <hyperlink ref="H6" r:id="rId4"/>
    <hyperlink ref="H5" r:id="rId5"/>
    <hyperlink ref="H4" r:id="rId6"/>
    <hyperlink ref="H3" r:id="rId7"/>
    <hyperlink ref="H14" r:id="rId8"/>
    <hyperlink ref="H12" r:id="rId9"/>
    <hyperlink ref="H11" r:id="rId10"/>
    <hyperlink ref="H10" r:id="rId11"/>
    <hyperlink ref="H9" r:id="rId12"/>
    <hyperlink ref="H20" r:id="rId13"/>
    <hyperlink ref="H15:H19" r:id="rId14" display="http://msi.gob.pe/datosabierto/archivos/categorias/logistica/2-PAC-2023-INICIAL.xlsx"/>
    <hyperlink ref="H19" r:id="rId15"/>
    <hyperlink ref="H18" r:id="rId16"/>
    <hyperlink ref="H17" r:id="rId17"/>
    <hyperlink ref="H16" r:id="rId18"/>
    <hyperlink ref="H15" r:id="rId19"/>
    <hyperlink ref="H26" r:id="rId20"/>
    <hyperlink ref="H21:H25" r:id="rId21" display="http://msi.gob.pe/datosabierto/archivos/categorias/logistica/3-PAC-2023-MODIFICADO.xlsx"/>
    <hyperlink ref="H25" r:id="rId22"/>
    <hyperlink ref="H24" r:id="rId23"/>
    <hyperlink ref="H23" r:id="rId24"/>
    <hyperlink ref="H22" r:id="rId25"/>
    <hyperlink ref="H21" r:id="rId26"/>
    <hyperlink ref="H32" r:id="rId27"/>
    <hyperlink ref="H27:H31" r:id="rId28" display="http://msi.gob.pe/datosabierto/archivos/categorias/logistica/5-Procesos-de-Seleccion-Publicado-al-SEACE-2023.xlsx"/>
    <hyperlink ref="H31" r:id="rId29"/>
    <hyperlink ref="H30" r:id="rId30"/>
    <hyperlink ref="H29" r:id="rId31"/>
    <hyperlink ref="H28" r:id="rId32"/>
    <hyperlink ref="H27" r:id="rId33"/>
    <hyperlink ref="H38" r:id="rId34"/>
    <hyperlink ref="H33:H37" r:id="rId35" display="http://msi.gob.pe/datosabierto/archivos/categorias/logistica/4-Procesos-del-Plan-Anual-2023.xlsx"/>
    <hyperlink ref="H37" r:id="rId36"/>
    <hyperlink ref="H36" r:id="rId37"/>
    <hyperlink ref="H35" r:id="rId38"/>
    <hyperlink ref="H34" r:id="rId39"/>
    <hyperlink ref="H33" r:id="rId40"/>
    <hyperlink ref="H50" r:id="rId41"/>
    <hyperlink ref="H49" r:id="rId42"/>
    <hyperlink ref="H47" r:id="rId43"/>
    <hyperlink ref="H46" r:id="rId44"/>
    <hyperlink ref="H45" r:id="rId45"/>
    <hyperlink ref="H39" r:id="rId46"/>
    <hyperlink ref="H40:H44" r:id="rId47" display="http://msi.gob.pe/datosabierto/archivos/categorias/tributaria/2018_RECAUDACION_CANAL_PAGO.xlsx"/>
    <hyperlink ref="H44" r:id="rId48"/>
    <hyperlink ref="H43" r:id="rId49"/>
    <hyperlink ref="H42" r:id="rId50"/>
    <hyperlink ref="H41" r:id="rId51"/>
    <hyperlink ref="H40" r:id="rId52"/>
    <hyperlink ref="H83:H88" r:id="rId53" display="http://msi.gob.pe/datosabierto/archivos/categorias/presupuesto/gobernalia/Gastos_2021.xlsx"/>
    <hyperlink ref="H88" r:id="rId54"/>
    <hyperlink ref="H87" r:id="rId55"/>
    <hyperlink ref="H85" r:id="rId56"/>
    <hyperlink ref="H84" r:id="rId57"/>
    <hyperlink ref="H89" r:id="rId58"/>
    <hyperlink ref="H90" r:id="rId59"/>
    <hyperlink ref="H91" r:id="rId60"/>
    <hyperlink ref="H92" r:id="rId61"/>
    <hyperlink ref="H94" r:id="rId62"/>
    <hyperlink ref="H93" r:id="rId63"/>
    <hyperlink ref="H95" r:id="rId64"/>
    <hyperlink ref="H96:H100" r:id="rId65" display="http://msi.gob.pe/datosabierto/archivos/categorias/seguridad/CONSOLIDADO_INFRAC._FISCAL.-2018.xlsx"/>
    <hyperlink ref="H96" r:id="rId66"/>
    <hyperlink ref="H97" r:id="rId67"/>
    <hyperlink ref="H98" r:id="rId68"/>
    <hyperlink ref="H99" r:id="rId69"/>
    <hyperlink ref="H100" r:id="rId70"/>
    <hyperlink ref="H101" r:id="rId71"/>
    <hyperlink ref="H102:H106" r:id="rId72" display="http://msi.gob.pe/datosabierto/archivos/categorias/seguridad/CONSOLIDADO_SEGURIDAD_CIUD-2018.xls"/>
    <hyperlink ref="H106" r:id="rId73"/>
    <hyperlink ref="H105" r:id="rId74"/>
    <hyperlink ref="H104" r:id="rId75"/>
    <hyperlink ref="H103" r:id="rId76"/>
    <hyperlink ref="H102" r:id="rId77"/>
    <hyperlink ref="H51" r:id="rId78"/>
    <hyperlink ref="H53" r:id="rId79"/>
    <hyperlink ref="H54" r:id="rId80"/>
    <hyperlink ref="H55" r:id="rId81"/>
    <hyperlink ref="H56" r:id="rId82"/>
    <hyperlink ref="H57" r:id="rId83"/>
    <hyperlink ref="H58" r:id="rId84"/>
    <hyperlink ref="H59" r:id="rId85"/>
    <hyperlink ref="H60" r:id="rId86"/>
    <hyperlink ref="H61" r:id="rId87"/>
    <hyperlink ref="H62" r:id="rId88"/>
    <hyperlink ref="H63" r:id="rId89"/>
    <hyperlink ref="H64" r:id="rId90"/>
    <hyperlink ref="H65" r:id="rId91"/>
    <hyperlink ref="H66" r:id="rId92"/>
    <hyperlink ref="H67" r:id="rId93"/>
    <hyperlink ref="H68" r:id="rId94"/>
    <hyperlink ref="H69" r:id="rId95"/>
    <hyperlink ref="H70" r:id="rId96"/>
    <hyperlink ref="H80" r:id="rId97"/>
    <hyperlink ref="H78" r:id="rId98"/>
    <hyperlink ref="H79" r:id="rId99"/>
    <hyperlink ref="H81" r:id="rId100" display="http://msi.gob.pe/datosabierto/archivos/categorias/obras/2 OBRAS PROYECTOS DE INVERSION PUBLICA.xlsx"/>
    <hyperlink ref="H82" r:id="rId101" display="http://msi.gob.pe/datosabierto/archivos/categorias/obras/1 PERFILES Y EXPEDIENTES TECNICOS.xlsx"/>
    <hyperlink ref="H71" r:id="rId102"/>
    <hyperlink ref="H74" r:id="rId103"/>
    <hyperlink ref="H72" r:id="rId104"/>
    <hyperlink ref="H76" r:id="rId105"/>
    <hyperlink ref="H75" r:id="rId106"/>
    <hyperlink ref="H73" r:id="rId107"/>
    <hyperlink ref="H77" r:id="rId108"/>
  </hyperlinks>
  <pageMargins left="0.7" right="0.7" top="0.75" bottom="0.75" header="0.3" footer="0.3"/>
  <pageSetup orientation="portrait" r:id="rId10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3:J78"/>
  <sheetViews>
    <sheetView topLeftCell="B1" workbookViewId="0">
      <selection activeCell="J28" sqref="J28:J47"/>
    </sheetView>
  </sheetViews>
  <sheetFormatPr baseColWidth="10" defaultColWidth="11.44140625" defaultRowHeight="13.5" customHeight="1" x14ac:dyDescent="0.3"/>
  <cols>
    <col min="1" max="1" width="11.44140625" style="3"/>
    <col min="2" max="2" width="11.5546875"/>
    <col min="3" max="3" width="4" style="3" customWidth="1"/>
    <col min="4" max="4" width="52.44140625" style="3" bestFit="1" customWidth="1"/>
    <col min="5" max="5" width="17.88671875" style="3" bestFit="1" customWidth="1"/>
    <col min="6" max="6" width="16.6640625" style="3" bestFit="1" customWidth="1"/>
    <col min="7" max="7" width="27.33203125" style="3" customWidth="1"/>
    <col min="8" max="8" width="21" style="3" customWidth="1"/>
    <col min="9" max="9" width="34.44140625" style="3" customWidth="1"/>
    <col min="10" max="10" width="18.6640625" style="3" customWidth="1"/>
    <col min="11" max="16384" width="11.44140625" style="3"/>
  </cols>
  <sheetData>
    <row r="3" spans="3:10" ht="13.5" customHeight="1" x14ac:dyDescent="0.3">
      <c r="C3" s="2" t="s">
        <v>23</v>
      </c>
      <c r="D3" s="2" t="s">
        <v>6</v>
      </c>
      <c r="E3" s="2" t="s">
        <v>11</v>
      </c>
      <c r="F3" s="2" t="s">
        <v>15</v>
      </c>
      <c r="G3" s="2" t="s">
        <v>117</v>
      </c>
      <c r="H3" s="2" t="s">
        <v>116</v>
      </c>
      <c r="I3" s="2" t="s">
        <v>126</v>
      </c>
      <c r="J3" s="1" t="s">
        <v>5</v>
      </c>
    </row>
    <row r="4" spans="3:10" ht="13.5" customHeight="1" x14ac:dyDescent="0.3">
      <c r="C4" s="4">
        <v>1</v>
      </c>
      <c r="D4" s="5" t="s">
        <v>29</v>
      </c>
      <c r="E4" s="6" t="s">
        <v>12</v>
      </c>
      <c r="F4" s="6" t="s">
        <v>91</v>
      </c>
      <c r="G4" s="23" t="s">
        <v>111</v>
      </c>
      <c r="H4" s="23" t="s">
        <v>110</v>
      </c>
      <c r="I4" s="21" t="s">
        <v>118</v>
      </c>
      <c r="J4" s="31" t="s">
        <v>9</v>
      </c>
    </row>
    <row r="5" spans="3:10" ht="13.5" customHeight="1" x14ac:dyDescent="0.3">
      <c r="C5" s="4">
        <v>2</v>
      </c>
      <c r="D5" s="5" t="s">
        <v>30</v>
      </c>
      <c r="E5" s="6" t="s">
        <v>12</v>
      </c>
      <c r="F5" s="6" t="s">
        <v>91</v>
      </c>
      <c r="G5" s="22"/>
      <c r="H5" s="22"/>
      <c r="I5" s="21"/>
      <c r="J5" s="29"/>
    </row>
    <row r="6" spans="3:10" ht="13.5" customHeight="1" x14ac:dyDescent="0.3">
      <c r="C6" s="4">
        <v>3</v>
      </c>
      <c r="D6" s="5" t="s">
        <v>31</v>
      </c>
      <c r="E6" s="7" t="s">
        <v>12</v>
      </c>
      <c r="F6" s="7" t="s">
        <v>25</v>
      </c>
      <c r="G6" s="25"/>
      <c r="H6" s="25"/>
      <c r="I6" s="21"/>
      <c r="J6" s="29"/>
    </row>
    <row r="7" spans="3:10" ht="13.5" customHeight="1" x14ac:dyDescent="0.3">
      <c r="C7" s="4">
        <v>4</v>
      </c>
      <c r="D7" s="5" t="s">
        <v>18</v>
      </c>
      <c r="E7" s="6" t="s">
        <v>12</v>
      </c>
      <c r="F7" s="6" t="s">
        <v>91</v>
      </c>
      <c r="G7" s="22" t="s">
        <v>106</v>
      </c>
      <c r="H7" s="22" t="s">
        <v>107</v>
      </c>
      <c r="I7" s="21" t="s">
        <v>119</v>
      </c>
      <c r="J7" s="29"/>
    </row>
    <row r="8" spans="3:10" ht="13.5" customHeight="1" x14ac:dyDescent="0.3">
      <c r="C8" s="4">
        <v>5</v>
      </c>
      <c r="D8" s="5" t="s">
        <v>32</v>
      </c>
      <c r="E8" s="6" t="s">
        <v>12</v>
      </c>
      <c r="F8" s="6" t="s">
        <v>91</v>
      </c>
      <c r="G8" s="22"/>
      <c r="H8" s="22"/>
      <c r="I8" s="21"/>
      <c r="J8" s="29"/>
    </row>
    <row r="9" spans="3:10" ht="13.5" customHeight="1" x14ac:dyDescent="0.3">
      <c r="C9" s="4">
        <v>6</v>
      </c>
      <c r="D9" s="5" t="s">
        <v>33</v>
      </c>
      <c r="E9" s="8" t="s">
        <v>12</v>
      </c>
      <c r="F9" s="8" t="s">
        <v>27</v>
      </c>
      <c r="G9" s="22"/>
      <c r="H9" s="22"/>
      <c r="I9" s="21"/>
      <c r="J9" s="29"/>
    </row>
    <row r="10" spans="3:10" ht="13.5" customHeight="1" x14ac:dyDescent="0.3">
      <c r="C10" s="4">
        <v>7</v>
      </c>
      <c r="D10" s="5" t="s">
        <v>21</v>
      </c>
      <c r="E10" s="6" t="s">
        <v>12</v>
      </c>
      <c r="F10" s="6" t="s">
        <v>91</v>
      </c>
      <c r="G10" s="22"/>
      <c r="H10" s="22"/>
      <c r="I10" s="21"/>
      <c r="J10" s="29"/>
    </row>
    <row r="11" spans="3:10" ht="13.5" customHeight="1" x14ac:dyDescent="0.3">
      <c r="C11" s="4">
        <v>8</v>
      </c>
      <c r="D11" s="5" t="s">
        <v>34</v>
      </c>
      <c r="E11" s="6" t="s">
        <v>12</v>
      </c>
      <c r="F11" s="6" t="s">
        <v>91</v>
      </c>
      <c r="G11" s="22"/>
      <c r="H11" s="22"/>
      <c r="I11" s="21"/>
      <c r="J11" s="29"/>
    </row>
    <row r="12" spans="3:10" ht="13.5" customHeight="1" x14ac:dyDescent="0.3">
      <c r="C12" s="4">
        <v>9</v>
      </c>
      <c r="D12" s="5" t="s">
        <v>35</v>
      </c>
      <c r="E12" s="8" t="s">
        <v>12</v>
      </c>
      <c r="F12" s="8" t="s">
        <v>27</v>
      </c>
      <c r="G12" s="22"/>
      <c r="H12" s="22"/>
      <c r="I12" s="21"/>
      <c r="J12" s="29"/>
    </row>
    <row r="13" spans="3:10" ht="13.5" customHeight="1" x14ac:dyDescent="0.3">
      <c r="C13" s="4">
        <v>10</v>
      </c>
      <c r="D13" s="5" t="s">
        <v>22</v>
      </c>
      <c r="E13" s="6" t="s">
        <v>12</v>
      </c>
      <c r="F13" s="6" t="s">
        <v>91</v>
      </c>
      <c r="G13" s="22"/>
      <c r="H13" s="22"/>
      <c r="I13" s="21"/>
      <c r="J13" s="29"/>
    </row>
    <row r="14" spans="3:10" ht="13.5" customHeight="1" x14ac:dyDescent="0.3">
      <c r="C14" s="4">
        <v>11</v>
      </c>
      <c r="D14" s="5" t="s">
        <v>36</v>
      </c>
      <c r="E14" s="6" t="s">
        <v>12</v>
      </c>
      <c r="F14" s="6" t="s">
        <v>91</v>
      </c>
      <c r="G14" s="22"/>
      <c r="H14" s="22"/>
      <c r="I14" s="21"/>
      <c r="J14" s="29"/>
    </row>
    <row r="15" spans="3:10" ht="13.5" customHeight="1" x14ac:dyDescent="0.3">
      <c r="C15" s="4">
        <v>12</v>
      </c>
      <c r="D15" s="5" t="s">
        <v>37</v>
      </c>
      <c r="E15" s="8" t="s">
        <v>12</v>
      </c>
      <c r="F15" s="8" t="s">
        <v>27</v>
      </c>
      <c r="G15" s="22"/>
      <c r="H15" s="22"/>
      <c r="I15" s="21"/>
      <c r="J15" s="29"/>
    </row>
    <row r="16" spans="3:10" ht="13.5" customHeight="1" x14ac:dyDescent="0.3">
      <c r="C16" s="4">
        <v>13</v>
      </c>
      <c r="D16" s="5" t="s">
        <v>19</v>
      </c>
      <c r="E16" s="6" t="s">
        <v>12</v>
      </c>
      <c r="F16" s="6" t="s">
        <v>91</v>
      </c>
      <c r="G16" s="22"/>
      <c r="H16" s="22"/>
      <c r="I16" s="21"/>
      <c r="J16" s="29"/>
    </row>
    <row r="17" spans="3:10" ht="13.5" customHeight="1" x14ac:dyDescent="0.3">
      <c r="C17" s="4">
        <v>14</v>
      </c>
      <c r="D17" s="5" t="s">
        <v>38</v>
      </c>
      <c r="E17" s="6" t="s">
        <v>12</v>
      </c>
      <c r="F17" s="6" t="s">
        <v>91</v>
      </c>
      <c r="G17" s="22"/>
      <c r="H17" s="22"/>
      <c r="I17" s="21"/>
      <c r="J17" s="29"/>
    </row>
    <row r="18" spans="3:10" ht="13.5" customHeight="1" x14ac:dyDescent="0.3">
      <c r="C18" s="4">
        <v>15</v>
      </c>
      <c r="D18" s="5" t="s">
        <v>39</v>
      </c>
      <c r="E18" s="8" t="s">
        <v>12</v>
      </c>
      <c r="F18" s="8" t="s">
        <v>27</v>
      </c>
      <c r="G18" s="22"/>
      <c r="H18" s="22"/>
      <c r="I18" s="21"/>
      <c r="J18" s="29"/>
    </row>
    <row r="19" spans="3:10" ht="13.5" customHeight="1" x14ac:dyDescent="0.3">
      <c r="C19" s="4">
        <v>16</v>
      </c>
      <c r="D19" s="5" t="s">
        <v>20</v>
      </c>
      <c r="E19" s="6" t="s">
        <v>12</v>
      </c>
      <c r="F19" s="6" t="s">
        <v>91</v>
      </c>
      <c r="G19" s="22"/>
      <c r="H19" s="22"/>
      <c r="I19" s="21"/>
      <c r="J19" s="29"/>
    </row>
    <row r="20" spans="3:10" ht="13.5" customHeight="1" x14ac:dyDescent="0.3">
      <c r="C20" s="4">
        <v>17</v>
      </c>
      <c r="D20" s="5" t="s">
        <v>40</v>
      </c>
      <c r="E20" s="6" t="s">
        <v>12</v>
      </c>
      <c r="F20" s="6" t="s">
        <v>91</v>
      </c>
      <c r="G20" s="22"/>
      <c r="H20" s="22"/>
      <c r="I20" s="21"/>
      <c r="J20" s="29"/>
    </row>
    <row r="21" spans="3:10" ht="13.5" customHeight="1" x14ac:dyDescent="0.3">
      <c r="C21" s="4">
        <v>18</v>
      </c>
      <c r="D21" s="5" t="s">
        <v>41</v>
      </c>
      <c r="E21" s="8" t="s">
        <v>12</v>
      </c>
      <c r="F21" s="8" t="s">
        <v>27</v>
      </c>
      <c r="G21" s="25"/>
      <c r="H21" s="25"/>
      <c r="I21" s="21"/>
      <c r="J21" s="30"/>
    </row>
    <row r="22" spans="3:10" ht="13.5" customHeight="1" x14ac:dyDescent="0.3">
      <c r="C22" s="4">
        <v>19</v>
      </c>
      <c r="D22" s="5" t="s">
        <v>42</v>
      </c>
      <c r="E22" s="6" t="s">
        <v>12</v>
      </c>
      <c r="F22" s="6" t="s">
        <v>91</v>
      </c>
      <c r="G22" s="23" t="s">
        <v>100</v>
      </c>
      <c r="H22" s="23" t="s">
        <v>101</v>
      </c>
      <c r="I22" s="21" t="s">
        <v>120</v>
      </c>
      <c r="J22" s="31" t="s">
        <v>17</v>
      </c>
    </row>
    <row r="23" spans="3:10" ht="13.5" customHeight="1" x14ac:dyDescent="0.3">
      <c r="C23" s="4">
        <v>20</v>
      </c>
      <c r="D23" s="5" t="s">
        <v>43</v>
      </c>
      <c r="E23" s="7" t="s">
        <v>12</v>
      </c>
      <c r="F23" s="7" t="s">
        <v>26</v>
      </c>
      <c r="G23" s="22"/>
      <c r="H23" s="22"/>
      <c r="I23" s="21"/>
      <c r="J23" s="29"/>
    </row>
    <row r="24" spans="3:10" ht="13.5" customHeight="1" x14ac:dyDescent="0.3">
      <c r="C24" s="4">
        <v>21</v>
      </c>
      <c r="D24" s="5" t="s">
        <v>44</v>
      </c>
      <c r="E24" s="7" t="s">
        <v>12</v>
      </c>
      <c r="F24" s="7" t="s">
        <v>24</v>
      </c>
      <c r="G24" s="22"/>
      <c r="H24" s="22"/>
      <c r="I24" s="21"/>
      <c r="J24" s="29"/>
    </row>
    <row r="25" spans="3:10" ht="13.5" customHeight="1" x14ac:dyDescent="0.3">
      <c r="C25" s="4">
        <v>22</v>
      </c>
      <c r="D25" s="5" t="s">
        <v>45</v>
      </c>
      <c r="E25" s="6" t="s">
        <v>12</v>
      </c>
      <c r="F25" s="6" t="s">
        <v>91</v>
      </c>
      <c r="G25" s="22"/>
      <c r="H25" s="22"/>
      <c r="I25" s="21"/>
      <c r="J25" s="29"/>
    </row>
    <row r="26" spans="3:10" ht="13.5" customHeight="1" x14ac:dyDescent="0.3">
      <c r="C26" s="4">
        <v>23</v>
      </c>
      <c r="D26" s="5" t="s">
        <v>46</v>
      </c>
      <c r="E26" s="7" t="s">
        <v>12</v>
      </c>
      <c r="F26" s="7" t="s">
        <v>26</v>
      </c>
      <c r="G26" s="22"/>
      <c r="H26" s="22"/>
      <c r="I26" s="21"/>
      <c r="J26" s="29"/>
    </row>
    <row r="27" spans="3:10" ht="13.5" customHeight="1" x14ac:dyDescent="0.3">
      <c r="C27" s="4">
        <v>24</v>
      </c>
      <c r="D27" s="5" t="s">
        <v>47</v>
      </c>
      <c r="E27" s="7" t="s">
        <v>12</v>
      </c>
      <c r="F27" s="7" t="s">
        <v>24</v>
      </c>
      <c r="G27" s="25"/>
      <c r="H27" s="25"/>
      <c r="I27" s="21"/>
      <c r="J27" s="30"/>
    </row>
    <row r="28" spans="3:10" ht="13.5" customHeight="1" x14ac:dyDescent="0.3">
      <c r="C28" s="4">
        <v>25</v>
      </c>
      <c r="D28" s="5" t="s">
        <v>49</v>
      </c>
      <c r="E28" s="6" t="s">
        <v>16</v>
      </c>
      <c r="F28" s="6" t="s">
        <v>14</v>
      </c>
      <c r="G28" s="23" t="s">
        <v>112</v>
      </c>
      <c r="H28" s="23" t="s">
        <v>113</v>
      </c>
      <c r="I28" s="21" t="s">
        <v>125</v>
      </c>
      <c r="J28" s="29" t="s">
        <v>1</v>
      </c>
    </row>
    <row r="29" spans="3:10" ht="13.5" customHeight="1" x14ac:dyDescent="0.3">
      <c r="C29" s="4">
        <v>26</v>
      </c>
      <c r="D29" s="5" t="s">
        <v>50</v>
      </c>
      <c r="E29" s="6" t="s">
        <v>16</v>
      </c>
      <c r="F29" s="6" t="s">
        <v>14</v>
      </c>
      <c r="G29" s="22"/>
      <c r="H29" s="22"/>
      <c r="I29" s="21"/>
      <c r="J29" s="29"/>
    </row>
    <row r="30" spans="3:10" ht="13.5" customHeight="1" x14ac:dyDescent="0.3">
      <c r="C30" s="4">
        <v>27</v>
      </c>
      <c r="D30" s="5" t="s">
        <v>56</v>
      </c>
      <c r="E30" s="6" t="s">
        <v>16</v>
      </c>
      <c r="F30" s="6" t="s">
        <v>14</v>
      </c>
      <c r="G30" s="22"/>
      <c r="H30" s="22"/>
      <c r="I30" s="21"/>
      <c r="J30" s="29"/>
    </row>
    <row r="31" spans="3:10" ht="13.5" customHeight="1" x14ac:dyDescent="0.3">
      <c r="C31" s="4">
        <v>28</v>
      </c>
      <c r="D31" s="5" t="s">
        <v>57</v>
      </c>
      <c r="E31" s="6" t="s">
        <v>16</v>
      </c>
      <c r="F31" s="6" t="s">
        <v>14</v>
      </c>
      <c r="G31" s="22"/>
      <c r="H31" s="22"/>
      <c r="I31" s="21"/>
      <c r="J31" s="29"/>
    </row>
    <row r="32" spans="3:10" ht="13.5" customHeight="1" x14ac:dyDescent="0.3">
      <c r="C32" s="4">
        <v>29</v>
      </c>
      <c r="D32" s="5" t="s">
        <v>58</v>
      </c>
      <c r="E32" s="6" t="s">
        <v>16</v>
      </c>
      <c r="F32" s="6" t="s">
        <v>14</v>
      </c>
      <c r="G32" s="22"/>
      <c r="H32" s="22"/>
      <c r="I32" s="21"/>
      <c r="J32" s="29"/>
    </row>
    <row r="33" spans="3:10" ht="13.5" customHeight="1" x14ac:dyDescent="0.3">
      <c r="C33" s="4">
        <v>30</v>
      </c>
      <c r="D33" s="5" t="s">
        <v>66</v>
      </c>
      <c r="E33" s="6" t="s">
        <v>16</v>
      </c>
      <c r="F33" s="6" t="s">
        <v>14</v>
      </c>
      <c r="G33" s="22"/>
      <c r="H33" s="22"/>
      <c r="I33" s="21"/>
      <c r="J33" s="29"/>
    </row>
    <row r="34" spans="3:10" ht="13.5" customHeight="1" x14ac:dyDescent="0.3">
      <c r="C34" s="4">
        <v>31</v>
      </c>
      <c r="D34" s="5" t="s">
        <v>67</v>
      </c>
      <c r="E34" s="6" t="s">
        <v>16</v>
      </c>
      <c r="F34" s="6" t="s">
        <v>14</v>
      </c>
      <c r="G34" s="25"/>
      <c r="H34" s="25"/>
      <c r="I34" s="21"/>
      <c r="J34" s="29"/>
    </row>
    <row r="35" spans="3:10" ht="13.5" customHeight="1" x14ac:dyDescent="0.3">
      <c r="C35" s="4">
        <v>32</v>
      </c>
      <c r="D35" s="5" t="s">
        <v>51</v>
      </c>
      <c r="E35" s="6" t="s">
        <v>16</v>
      </c>
      <c r="F35" s="6" t="s">
        <v>14</v>
      </c>
      <c r="G35" s="23" t="s">
        <v>114</v>
      </c>
      <c r="H35" s="23" t="s">
        <v>115</v>
      </c>
      <c r="I35" s="24" t="s">
        <v>125</v>
      </c>
      <c r="J35" s="29"/>
    </row>
    <row r="36" spans="3:10" ht="13.5" customHeight="1" x14ac:dyDescent="0.3">
      <c r="C36" s="4">
        <v>33</v>
      </c>
      <c r="D36" s="5" t="s">
        <v>52</v>
      </c>
      <c r="E36" s="6" t="s">
        <v>16</v>
      </c>
      <c r="F36" s="6" t="s">
        <v>14</v>
      </c>
      <c r="G36" s="22"/>
      <c r="H36" s="22"/>
      <c r="I36" s="24"/>
      <c r="J36" s="29"/>
    </row>
    <row r="37" spans="3:10" ht="13.5" customHeight="1" x14ac:dyDescent="0.3">
      <c r="C37" s="4">
        <v>34</v>
      </c>
      <c r="D37" s="5" t="s">
        <v>53</v>
      </c>
      <c r="E37" s="6" t="s">
        <v>16</v>
      </c>
      <c r="F37" s="6" t="s">
        <v>14</v>
      </c>
      <c r="G37" s="22"/>
      <c r="H37" s="22"/>
      <c r="I37" s="24"/>
      <c r="J37" s="29"/>
    </row>
    <row r="38" spans="3:10" ht="13.5" customHeight="1" x14ac:dyDescent="0.3">
      <c r="C38" s="4">
        <v>35</v>
      </c>
      <c r="D38" s="5" t="s">
        <v>54</v>
      </c>
      <c r="E38" s="6" t="s">
        <v>16</v>
      </c>
      <c r="F38" s="6" t="s">
        <v>14</v>
      </c>
      <c r="G38" s="22"/>
      <c r="H38" s="22"/>
      <c r="I38" s="24"/>
      <c r="J38" s="29"/>
    </row>
    <row r="39" spans="3:10" ht="13.5" customHeight="1" x14ac:dyDescent="0.3">
      <c r="C39" s="4">
        <v>36</v>
      </c>
      <c r="D39" s="5" t="s">
        <v>55</v>
      </c>
      <c r="E39" s="6" t="s">
        <v>16</v>
      </c>
      <c r="F39" s="6" t="s">
        <v>14</v>
      </c>
      <c r="G39" s="22"/>
      <c r="H39" s="22"/>
      <c r="I39" s="24"/>
      <c r="J39" s="29"/>
    </row>
    <row r="40" spans="3:10" ht="13.5" customHeight="1" x14ac:dyDescent="0.3">
      <c r="C40" s="4">
        <v>37</v>
      </c>
      <c r="D40" s="5" t="s">
        <v>48</v>
      </c>
      <c r="E40" s="6" t="s">
        <v>16</v>
      </c>
      <c r="F40" s="6" t="s">
        <v>14</v>
      </c>
      <c r="G40" s="22"/>
      <c r="H40" s="22"/>
      <c r="I40" s="24"/>
      <c r="J40" s="29"/>
    </row>
    <row r="41" spans="3:10" ht="13.5" customHeight="1" x14ac:dyDescent="0.3">
      <c r="C41" s="4">
        <v>38</v>
      </c>
      <c r="D41" s="5" t="s">
        <v>59</v>
      </c>
      <c r="E41" s="6" t="s">
        <v>16</v>
      </c>
      <c r="F41" s="6" t="s">
        <v>14</v>
      </c>
      <c r="G41" s="22"/>
      <c r="H41" s="22"/>
      <c r="I41" s="24"/>
      <c r="J41" s="29"/>
    </row>
    <row r="42" spans="3:10" ht="13.5" customHeight="1" x14ac:dyDescent="0.3">
      <c r="C42" s="4">
        <v>39</v>
      </c>
      <c r="D42" s="5" t="s">
        <v>60</v>
      </c>
      <c r="E42" s="6" t="s">
        <v>16</v>
      </c>
      <c r="F42" s="6" t="s">
        <v>14</v>
      </c>
      <c r="G42" s="22"/>
      <c r="H42" s="22"/>
      <c r="I42" s="24"/>
      <c r="J42" s="29"/>
    </row>
    <row r="43" spans="3:10" ht="13.5" customHeight="1" x14ac:dyDescent="0.3">
      <c r="C43" s="4">
        <v>40</v>
      </c>
      <c r="D43" s="5" t="s">
        <v>61</v>
      </c>
      <c r="E43" s="6" t="s">
        <v>16</v>
      </c>
      <c r="F43" s="6" t="s">
        <v>14</v>
      </c>
      <c r="G43" s="22"/>
      <c r="H43" s="22"/>
      <c r="I43" s="24"/>
      <c r="J43" s="29"/>
    </row>
    <row r="44" spans="3:10" ht="13.5" customHeight="1" x14ac:dyDescent="0.3">
      <c r="C44" s="4">
        <v>41</v>
      </c>
      <c r="D44" s="5" t="s">
        <v>62</v>
      </c>
      <c r="E44" s="6" t="s">
        <v>16</v>
      </c>
      <c r="F44" s="6" t="s">
        <v>14</v>
      </c>
      <c r="G44" s="22"/>
      <c r="H44" s="22"/>
      <c r="I44" s="24"/>
      <c r="J44" s="29"/>
    </row>
    <row r="45" spans="3:10" ht="13.5" customHeight="1" x14ac:dyDescent="0.3">
      <c r="C45" s="4">
        <v>42</v>
      </c>
      <c r="D45" s="5" t="s">
        <v>63</v>
      </c>
      <c r="E45" s="6" t="s">
        <v>16</v>
      </c>
      <c r="F45" s="6" t="s">
        <v>14</v>
      </c>
      <c r="G45" s="22"/>
      <c r="H45" s="22"/>
      <c r="I45" s="24"/>
      <c r="J45" s="29"/>
    </row>
    <row r="46" spans="3:10" ht="13.5" customHeight="1" x14ac:dyDescent="0.3">
      <c r="C46" s="4">
        <v>43</v>
      </c>
      <c r="D46" s="5" t="s">
        <v>64</v>
      </c>
      <c r="E46" s="6" t="s">
        <v>16</v>
      </c>
      <c r="F46" s="6" t="s">
        <v>14</v>
      </c>
      <c r="G46" s="22"/>
      <c r="H46" s="22"/>
      <c r="I46" s="24"/>
      <c r="J46" s="29"/>
    </row>
    <row r="47" spans="3:10" ht="13.5" customHeight="1" x14ac:dyDescent="0.3">
      <c r="C47" s="4">
        <v>44</v>
      </c>
      <c r="D47" s="5" t="s">
        <v>65</v>
      </c>
      <c r="E47" s="6" t="s">
        <v>16</v>
      </c>
      <c r="F47" s="6" t="s">
        <v>14</v>
      </c>
      <c r="G47" s="25"/>
      <c r="H47" s="25"/>
      <c r="I47" s="24"/>
      <c r="J47" s="29"/>
    </row>
    <row r="48" spans="3:10" ht="13.5" customHeight="1" x14ac:dyDescent="0.3">
      <c r="C48" s="4">
        <v>45</v>
      </c>
      <c r="D48" s="5" t="s">
        <v>68</v>
      </c>
      <c r="E48" s="6" t="s">
        <v>16</v>
      </c>
      <c r="F48" s="6" t="s">
        <v>14</v>
      </c>
      <c r="G48" s="23" t="s">
        <v>102</v>
      </c>
      <c r="H48" s="23" t="s">
        <v>103</v>
      </c>
      <c r="I48" s="24" t="s">
        <v>122</v>
      </c>
      <c r="J48" s="21" t="s">
        <v>0</v>
      </c>
    </row>
    <row r="49" spans="3:10" ht="13.5" customHeight="1" x14ac:dyDescent="0.3">
      <c r="C49" s="4">
        <v>46</v>
      </c>
      <c r="D49" s="5" t="s">
        <v>69</v>
      </c>
      <c r="E49" s="6" t="s">
        <v>16</v>
      </c>
      <c r="F49" s="6" t="s">
        <v>14</v>
      </c>
      <c r="G49" s="22"/>
      <c r="H49" s="22"/>
      <c r="I49" s="24"/>
      <c r="J49" s="21"/>
    </row>
    <row r="50" spans="3:10" ht="13.5" customHeight="1" x14ac:dyDescent="0.3">
      <c r="C50" s="4">
        <v>47</v>
      </c>
      <c r="D50" s="5" t="s">
        <v>70</v>
      </c>
      <c r="E50" s="6" t="s">
        <v>16</v>
      </c>
      <c r="F50" s="6" t="s">
        <v>14</v>
      </c>
      <c r="G50" s="22"/>
      <c r="H50" s="22"/>
      <c r="I50" s="24"/>
      <c r="J50" s="21"/>
    </row>
    <row r="51" spans="3:10" ht="13.5" customHeight="1" x14ac:dyDescent="0.3">
      <c r="C51" s="4">
        <v>48</v>
      </c>
      <c r="D51" s="5" t="s">
        <v>71</v>
      </c>
      <c r="E51" s="6" t="s">
        <v>16</v>
      </c>
      <c r="F51" s="6" t="s">
        <v>14</v>
      </c>
      <c r="G51" s="22"/>
      <c r="H51" s="22"/>
      <c r="I51" s="24"/>
      <c r="J51" s="21"/>
    </row>
    <row r="52" spans="3:10" ht="13.5" customHeight="1" x14ac:dyDescent="0.3">
      <c r="C52" s="4">
        <v>49</v>
      </c>
      <c r="D52" s="5" t="s">
        <v>72</v>
      </c>
      <c r="E52" s="6" t="s">
        <v>16</v>
      </c>
      <c r="F52" s="6" t="s">
        <v>14</v>
      </c>
      <c r="G52" s="22"/>
      <c r="H52" s="22"/>
      <c r="I52" s="24"/>
      <c r="J52" s="21"/>
    </row>
    <row r="53" spans="3:10" ht="13.5" customHeight="1" x14ac:dyDescent="0.3">
      <c r="C53" s="4">
        <v>50</v>
      </c>
      <c r="D53" s="5" t="s">
        <v>73</v>
      </c>
      <c r="E53" s="6" t="s">
        <v>16</v>
      </c>
      <c r="F53" s="6" t="s">
        <v>14</v>
      </c>
      <c r="G53" s="25"/>
      <c r="H53" s="25"/>
      <c r="I53" s="24"/>
      <c r="J53" s="21"/>
    </row>
    <row r="54" spans="3:10" ht="13.5" customHeight="1" x14ac:dyDescent="0.3">
      <c r="C54" s="4">
        <v>51</v>
      </c>
      <c r="D54" s="5" t="s">
        <v>74</v>
      </c>
      <c r="E54" s="7" t="s">
        <v>12</v>
      </c>
      <c r="F54" s="7" t="s">
        <v>28</v>
      </c>
      <c r="G54" s="23" t="s">
        <v>98</v>
      </c>
      <c r="H54" s="23" t="s">
        <v>99</v>
      </c>
      <c r="I54" s="24" t="s">
        <v>130</v>
      </c>
      <c r="J54" s="31" t="s">
        <v>92</v>
      </c>
    </row>
    <row r="55" spans="3:10" ht="13.5" customHeight="1" x14ac:dyDescent="0.3">
      <c r="C55" s="4">
        <v>52</v>
      </c>
      <c r="D55" s="5" t="s">
        <v>75</v>
      </c>
      <c r="E55" s="7" t="s">
        <v>12</v>
      </c>
      <c r="F55" s="7" t="s">
        <v>28</v>
      </c>
      <c r="G55" s="25"/>
      <c r="H55" s="25"/>
      <c r="I55" s="24"/>
      <c r="J55" s="29"/>
    </row>
    <row r="56" spans="3:10" ht="26.25" customHeight="1" x14ac:dyDescent="0.3">
      <c r="C56" s="4">
        <v>53</v>
      </c>
      <c r="D56" s="5" t="s">
        <v>76</v>
      </c>
      <c r="E56" s="7" t="s">
        <v>12</v>
      </c>
      <c r="F56" s="7" t="s">
        <v>28</v>
      </c>
      <c r="G56" s="9" t="s">
        <v>108</v>
      </c>
      <c r="H56" s="9" t="s">
        <v>109</v>
      </c>
      <c r="I56" s="10" t="s">
        <v>123</v>
      </c>
      <c r="J56" s="30"/>
    </row>
    <row r="57" spans="3:10" ht="13.5" customHeight="1" x14ac:dyDescent="0.3">
      <c r="C57" s="4">
        <v>54</v>
      </c>
      <c r="D57" s="5" t="s">
        <v>77</v>
      </c>
      <c r="E57" s="6" t="s">
        <v>16</v>
      </c>
      <c r="F57" s="6" t="s">
        <v>14</v>
      </c>
      <c r="G57" s="23" t="s">
        <v>96</v>
      </c>
      <c r="H57" s="23" t="s">
        <v>97</v>
      </c>
      <c r="I57" s="24" t="s">
        <v>124</v>
      </c>
      <c r="J57" s="31" t="s">
        <v>4</v>
      </c>
    </row>
    <row r="58" spans="3:10" ht="13.5" customHeight="1" x14ac:dyDescent="0.3">
      <c r="C58" s="4">
        <v>55</v>
      </c>
      <c r="D58" s="5" t="s">
        <v>78</v>
      </c>
      <c r="E58" s="6" t="s">
        <v>16</v>
      </c>
      <c r="F58" s="6" t="s">
        <v>14</v>
      </c>
      <c r="G58" s="25"/>
      <c r="H58" s="25"/>
      <c r="I58" s="24"/>
      <c r="J58" s="30"/>
    </row>
    <row r="59" spans="3:10" ht="13.5" customHeight="1" x14ac:dyDescent="0.3">
      <c r="C59" s="4">
        <v>56</v>
      </c>
      <c r="D59" s="5" t="s">
        <v>79</v>
      </c>
      <c r="E59" s="6" t="s">
        <v>12</v>
      </c>
      <c r="F59" s="6" t="s">
        <v>91</v>
      </c>
      <c r="G59" s="22" t="s">
        <v>104</v>
      </c>
      <c r="H59" s="22" t="s">
        <v>105</v>
      </c>
      <c r="I59" s="24" t="s">
        <v>127</v>
      </c>
      <c r="J59" s="29" t="s">
        <v>10</v>
      </c>
    </row>
    <row r="60" spans="3:10" ht="13.5" customHeight="1" x14ac:dyDescent="0.3">
      <c r="C60" s="4">
        <v>57</v>
      </c>
      <c r="D60" s="5" t="s">
        <v>80</v>
      </c>
      <c r="E60" s="6" t="s">
        <v>12</v>
      </c>
      <c r="F60" s="6" t="s">
        <v>91</v>
      </c>
      <c r="G60" s="22"/>
      <c r="H60" s="22"/>
      <c r="I60" s="24"/>
      <c r="J60" s="29"/>
    </row>
    <row r="61" spans="3:10" ht="13.5" customHeight="1" x14ac:dyDescent="0.3">
      <c r="C61" s="4">
        <v>58</v>
      </c>
      <c r="D61" s="5" t="s">
        <v>81</v>
      </c>
      <c r="E61" s="7" t="s">
        <v>12</v>
      </c>
      <c r="F61" s="7" t="s">
        <v>24</v>
      </c>
      <c r="G61" s="22"/>
      <c r="H61" s="22"/>
      <c r="I61" s="24"/>
      <c r="J61" s="29"/>
    </row>
    <row r="62" spans="3:10" ht="13.5" customHeight="1" x14ac:dyDescent="0.3">
      <c r="C62" s="4">
        <v>59</v>
      </c>
      <c r="D62" s="5" t="s">
        <v>82</v>
      </c>
      <c r="E62" s="6" t="s">
        <v>12</v>
      </c>
      <c r="F62" s="6" t="s">
        <v>91</v>
      </c>
      <c r="G62" s="22"/>
      <c r="H62" s="22"/>
      <c r="I62" s="24"/>
      <c r="J62" s="29"/>
    </row>
    <row r="63" spans="3:10" ht="13.5" customHeight="1" x14ac:dyDescent="0.3">
      <c r="C63" s="4">
        <v>60</v>
      </c>
      <c r="D63" s="5" t="s">
        <v>83</v>
      </c>
      <c r="E63" s="6" t="s">
        <v>12</v>
      </c>
      <c r="F63" s="6" t="s">
        <v>91</v>
      </c>
      <c r="G63" s="22"/>
      <c r="H63" s="22"/>
      <c r="I63" s="24"/>
      <c r="J63" s="29"/>
    </row>
    <row r="64" spans="3:10" ht="13.5" customHeight="1" x14ac:dyDescent="0.3">
      <c r="C64" s="4">
        <v>61</v>
      </c>
      <c r="D64" s="5" t="s">
        <v>84</v>
      </c>
      <c r="E64" s="7" t="s">
        <v>12</v>
      </c>
      <c r="F64" s="7" t="s">
        <v>24</v>
      </c>
      <c r="G64" s="25"/>
      <c r="H64" s="25"/>
      <c r="I64" s="24"/>
      <c r="J64" s="30"/>
    </row>
    <row r="65" spans="3:10" ht="13.5" customHeight="1" x14ac:dyDescent="0.3">
      <c r="C65" s="4">
        <v>62</v>
      </c>
      <c r="D65" s="5" t="s">
        <v>85</v>
      </c>
      <c r="E65" s="6" t="s">
        <v>12</v>
      </c>
      <c r="F65" s="6" t="s">
        <v>91</v>
      </c>
      <c r="G65" s="22" t="s">
        <v>94</v>
      </c>
      <c r="H65" s="22" t="s">
        <v>95</v>
      </c>
      <c r="I65" s="24" t="s">
        <v>121</v>
      </c>
      <c r="J65" s="29" t="s">
        <v>3</v>
      </c>
    </row>
    <row r="66" spans="3:10" ht="13.5" customHeight="1" x14ac:dyDescent="0.3">
      <c r="C66" s="4">
        <v>63</v>
      </c>
      <c r="D66" s="5" t="s">
        <v>86</v>
      </c>
      <c r="E66" s="6" t="s">
        <v>12</v>
      </c>
      <c r="F66" s="6" t="s">
        <v>91</v>
      </c>
      <c r="G66" s="22"/>
      <c r="H66" s="22"/>
      <c r="I66" s="24"/>
      <c r="J66" s="29"/>
    </row>
    <row r="67" spans="3:10" ht="13.5" customHeight="1" x14ac:dyDescent="0.3">
      <c r="C67" s="4">
        <v>64</v>
      </c>
      <c r="D67" s="5" t="s">
        <v>87</v>
      </c>
      <c r="E67" s="7" t="s">
        <v>12</v>
      </c>
      <c r="F67" s="7" t="s">
        <v>24</v>
      </c>
      <c r="G67" s="25"/>
      <c r="H67" s="25"/>
      <c r="I67" s="24"/>
      <c r="J67" s="29"/>
    </row>
    <row r="68" spans="3:10" ht="13.5" customHeight="1" x14ac:dyDescent="0.3">
      <c r="C68" s="4">
        <v>65</v>
      </c>
      <c r="D68" s="5" t="s">
        <v>88</v>
      </c>
      <c r="E68" s="6" t="s">
        <v>12</v>
      </c>
      <c r="F68" s="6" t="s">
        <v>91</v>
      </c>
      <c r="G68" s="27" t="s">
        <v>93</v>
      </c>
      <c r="H68" s="22" t="s">
        <v>128</v>
      </c>
      <c r="I68" s="24" t="s">
        <v>129</v>
      </c>
      <c r="J68" s="29"/>
    </row>
    <row r="69" spans="3:10" ht="13.5" customHeight="1" x14ac:dyDescent="0.3">
      <c r="C69" s="4">
        <v>66</v>
      </c>
      <c r="D69" s="5" t="s">
        <v>89</v>
      </c>
      <c r="E69" s="6" t="s">
        <v>12</v>
      </c>
      <c r="F69" s="6" t="s">
        <v>91</v>
      </c>
      <c r="G69" s="27"/>
      <c r="H69" s="22"/>
      <c r="I69" s="24"/>
      <c r="J69" s="29"/>
    </row>
    <row r="70" spans="3:10" ht="13.5" customHeight="1" x14ac:dyDescent="0.3">
      <c r="C70" s="4">
        <v>67</v>
      </c>
      <c r="D70" s="5" t="s">
        <v>90</v>
      </c>
      <c r="E70" s="7" t="s">
        <v>12</v>
      </c>
      <c r="F70" s="7" t="s">
        <v>24</v>
      </c>
      <c r="G70" s="28"/>
      <c r="H70" s="25"/>
      <c r="I70" s="24"/>
      <c r="J70" s="30"/>
    </row>
    <row r="78" spans="3:10" ht="13.5" customHeight="1" x14ac:dyDescent="0.3">
      <c r="D78" s="3" t="e">
        <f>++++-#REF!</f>
        <v>#REF!</v>
      </c>
    </row>
  </sheetData>
  <mergeCells count="41">
    <mergeCell ref="I48:I53"/>
    <mergeCell ref="I35:I47"/>
    <mergeCell ref="I4:I6"/>
    <mergeCell ref="I7:I21"/>
    <mergeCell ref="I22:I27"/>
    <mergeCell ref="I28:I34"/>
    <mergeCell ref="I59:I64"/>
    <mergeCell ref="I65:I67"/>
    <mergeCell ref="I68:I70"/>
    <mergeCell ref="I57:I58"/>
    <mergeCell ref="I54:I55"/>
    <mergeCell ref="J59:J64"/>
    <mergeCell ref="J65:J70"/>
    <mergeCell ref="J4:J21"/>
    <mergeCell ref="J22:J27"/>
    <mergeCell ref="J28:J47"/>
    <mergeCell ref="J48:J53"/>
    <mergeCell ref="J54:J56"/>
    <mergeCell ref="J57:J58"/>
    <mergeCell ref="G4:G6"/>
    <mergeCell ref="H4:H6"/>
    <mergeCell ref="G7:G21"/>
    <mergeCell ref="H7:H21"/>
    <mergeCell ref="G22:G27"/>
    <mergeCell ref="H22:H27"/>
    <mergeCell ref="G28:G34"/>
    <mergeCell ref="G35:G47"/>
    <mergeCell ref="H28:H34"/>
    <mergeCell ref="H35:H47"/>
    <mergeCell ref="G48:G53"/>
    <mergeCell ref="H48:H53"/>
    <mergeCell ref="G65:G67"/>
    <mergeCell ref="H65:H67"/>
    <mergeCell ref="G68:G70"/>
    <mergeCell ref="H68:H70"/>
    <mergeCell ref="G54:G55"/>
    <mergeCell ref="H54:H55"/>
    <mergeCell ref="G57:G58"/>
    <mergeCell ref="H57:H58"/>
    <mergeCell ref="G59:G64"/>
    <mergeCell ref="H59:H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Responsables x Area</vt:lpstr>
      <vt:lpstr>CATALOGO DATOS ABIERTOS - MSI</vt:lpstr>
      <vt:lpstr>Catalogo depurado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Marco Antonio Vivas Martinez</cp:lastModifiedBy>
  <cp:lastPrinted>2020-07-14T15:08:08Z</cp:lastPrinted>
  <dcterms:created xsi:type="dcterms:W3CDTF">2015-07-19T15:03:12Z</dcterms:created>
  <dcterms:modified xsi:type="dcterms:W3CDTF">2023-01-09T15:16:09Z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759402af-9923-4c3a-9dbc-26fb5af9b613</vt:lpwstr>
  </property>
</Properties>
</file>