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20730" windowHeight="11760"/>
  </bookViews>
  <sheets>
    <sheet name="PROCESOS DE SELECCION" sheetId="2" r:id="rId1"/>
  </sheets>
  <definedNames>
    <definedName name="_xlnm._FilterDatabase" localSheetId="0" hidden="1">'PROCESOS DE SELECCION'!$A$1:$D$14</definedName>
    <definedName name="_xlnm.Print_Area" localSheetId="0">'PROCESOS DE SELECCION'!$A$2:$I$3</definedName>
    <definedName name="_xlnm.Print_Titles" localSheetId="0">'PROCESOS DE SELECCION'!$1:$1</definedName>
  </definedNames>
  <calcPr calcId="125725"/>
</workbook>
</file>

<file path=xl/calcChain.xml><?xml version="1.0" encoding="utf-8"?>
<calcChain xmlns="http://schemas.openxmlformats.org/spreadsheetml/2006/main">
  <c r="H144" i="2"/>
  <c r="H85"/>
  <c r="H20"/>
  <c r="E85"/>
  <c r="E84"/>
</calcChain>
</file>

<file path=xl/sharedStrings.xml><?xml version="1.0" encoding="utf-8"?>
<sst xmlns="http://schemas.openxmlformats.org/spreadsheetml/2006/main" count="729" uniqueCount="412">
  <si>
    <t>Servicio</t>
  </si>
  <si>
    <t>FECHA PUBLICACION</t>
  </si>
  <si>
    <t>NRO DE PROCESO</t>
  </si>
  <si>
    <t>OBJETO DEL PROCESO</t>
  </si>
  <si>
    <t>DESCRIPCION DEL PROCESO</t>
  </si>
  <si>
    <t>VALOR REFERENCIAL</t>
  </si>
  <si>
    <t>ESTADO</t>
  </si>
  <si>
    <t>MONTO 
ADJUDICADO</t>
  </si>
  <si>
    <t>NOMBRE DEL CONTRATISTA
(POSTOR)</t>
  </si>
  <si>
    <t>FECHA 
OTORGAMIENTO
BUENA PRO</t>
  </si>
  <si>
    <t>DIRECTA-PROC-2-2016-MSI-1</t>
  </si>
  <si>
    <t>DIRECTA-PROC-1-2016-MSI-1</t>
  </si>
  <si>
    <t>SERVICIO DE MANTENIMIENTO DE AREAS VERDES DE USO PUBLICO EN EL DISTRITO DE SAN ISIDRO</t>
  </si>
  <si>
    <t>SERVICIO DE LIMPIEZA PUBLICA EN EL DISTRITO DE SAN ISIDRO</t>
  </si>
  <si>
    <t>TIEMPO VERDE SOCIEDAD ANONIMA CERRADA</t>
  </si>
  <si>
    <t>KDM EMPRESAS S.A.C.</t>
  </si>
  <si>
    <t>SIE-SIE-2-2016-MSI-1</t>
  </si>
  <si>
    <t>AMC-CLASICO-2-2016-CE/MSI-1</t>
  </si>
  <si>
    <t>AMC-CLASICO-1-2016-CEP/MSI-1</t>
  </si>
  <si>
    <t>SIE-SIE-1-2016-CS/MSI-1</t>
  </si>
  <si>
    <t>Bien</t>
  </si>
  <si>
    <t>ADQUISICIÓN DE CEMENTO PORTLAND TIPO I, DE 42.5 KG PARA LA SUB GERENCIA DE MANTENIMIENTO URBANO</t>
  </si>
  <si>
    <t>Obra</t>
  </si>
  <si>
    <t>MEJORAMIENTO URBANO VIAL DE LA CALLE LOS LIBERTADORES ENTRE LA CALLE CHOQUEHUANCA Y LA AVENIDA FELIPE PARDO Y ALIAGA, EN EL SUBSECTOR 3-2, DISTRITO DE SAN ISIDRO - LIMA - LIMA</t>
  </si>
  <si>
    <t>SERVICIO DE ACONDICIONAMIENTO DE ONCE BAÑOS Y DUCHAS DE LA SEDE ADMINISTRATIVA DE LA MUNICIPALIDAD DE SAN ISIDRO</t>
  </si>
  <si>
    <t>SERVICIO POLIZA DE SEGURO OBLIGATORIO DE ACCIDENTES DE TRANSITO - SOAT PARA LA FLOTA VEHICULAR DE LA MSI</t>
  </si>
  <si>
    <t>CONVOCADO</t>
  </si>
  <si>
    <t>CONSENTIDO</t>
  </si>
  <si>
    <t>CONTRATADO</t>
  </si>
  <si>
    <t>DESIERTO</t>
  </si>
  <si>
    <t>CORPORACION PANAME.D LA CONSTRUCCION SAC</t>
  </si>
  <si>
    <t>RIMAC SEGUROS Y REASEGUROS</t>
  </si>
  <si>
    <t>AS-SM-6-2016-SLSG/MSI-1</t>
  </si>
  <si>
    <t>DIRECTA-PROC-4-2016-MSI-1</t>
  </si>
  <si>
    <t>DIRECTA-PROC-3-2016-MSI-1</t>
  </si>
  <si>
    <t>AS-SM-5-2016-SLSG/MSI-1</t>
  </si>
  <si>
    <t>AS-SM-4-2016-SLSG/MSI-1</t>
  </si>
  <si>
    <t>AMC-CLASICO-6-2016-CEP/MSI-1</t>
  </si>
  <si>
    <t>AMC-CLASICO-4-2016-CEP/MSI-1</t>
  </si>
  <si>
    <t>AMC-CLASICO-5-2016-CE/MSI-1</t>
  </si>
  <si>
    <t>AS-SM-3-2016-SLSG/MSI-1</t>
  </si>
  <si>
    <t>AS-SM-2-2016-SLSG/MSI-1</t>
  </si>
  <si>
    <t>LP-SM-1-2016-CS/MSI-1</t>
  </si>
  <si>
    <t>AS-SM-1-2016-CS/MSI-1</t>
  </si>
  <si>
    <t>AMC-CLASICO-3-2016-CEP/MSI-1</t>
  </si>
  <si>
    <t>SCI-SM-1-2016-CS/SCI/MSI-1</t>
  </si>
  <si>
    <t>SERVICIO DE ATENCION DE ALIMENTOS A PERSONAS - PROVISION DE ADICIONAL ENERGETICO PARA EL PERSONAL OPERATIVO DE LA SUBGERENCIA DE SERENAZGO</t>
  </si>
  <si>
    <t>SERVICIO DE MANTENIMIENTO DE LAS AREAS VERDES DE USO PUBLICO EN EL DISTRITO DE SAN ISIDRO</t>
  </si>
  <si>
    <t>SERVICIO DE PINTADO Y PLOTEO DE UNIDADES VEHICULARES DE SERENAZGO</t>
  </si>
  <si>
    <t>ADQUISICION DE VESTUARIO PARA LA DISTRIBUCION DEL PERSONAL DE LA SUBGERENCIA DE SERENAZGO - PLAN RESPLANDOR</t>
  </si>
  <si>
    <t>Consultoría de Obra</t>
  </si>
  <si>
    <t>SERVICIO DE SUPERVISION DE LA OBRA, MEJORAMIENTO URBANO VIAL DE LA CALLE LOS LIBERTADORES ENTRE LA CALLE CHOQUEHUANCA Y LA AV. FELIPE PARDO Y ALIAGA EN EL SUB SECTOR 3-2 DISTRITO DE SAN ISIDRO</t>
  </si>
  <si>
    <t>ADQUISICION DE SISTEMA INTERACTIVO TACTIL PARA GOBIERNO ELECTRONICO</t>
  </si>
  <si>
    <t>MEJORAMIENTO URBANO DE LA AVENIDA PASEO PARODI, EN EL SUBSECTOR 4-1, DISTRITO DE SAN ISIDRO - LIMA - LIMA</t>
  </si>
  <si>
    <t>SERVICIO DE UN COORDINADOR PARA EL DESARROLLO E IMPLEMENTACION DE SISTEMAS PARA EL EQUIPO FUNCIONAL DE DESARROLLO DE SISTEMAS DE INFORMACION</t>
  </si>
  <si>
    <t>ADQUISICION DE PAPEL HIGIENICO</t>
  </si>
  <si>
    <t>ADQUISICION DE MEZCLA ASFALTICA EN CALIENTE</t>
  </si>
  <si>
    <t>SERVICIO DE CONSULTORIA PARA LA MEDICION DE HUELLA HIDRICA Y PARA LA MEDICION DE HUELLA DE CARBONO APLICADA A LA MUNICIPALIDAD DE SAN ISIDRO Y AL DISTRITO ¿ PROPUESTA DE LINEAMIENTOS Y ESTRATEGIA DE REDUCCION Y MITIGACION</t>
  </si>
  <si>
    <t>SERVICIO DE ELABORACION, SUMINISTRO E INSTALACION DE LOS MODULOS DE ATENCION Y CAJA DE LA PLATAFORMA DEL NUEVO LOCAL</t>
  </si>
  <si>
    <t>SERVICIO DE CONTRATACIÓN DE UN SUPERVISOR DE OBRA EN LA ESPECIALIDAD DE INGENIERIA CIVIL,  PARA SUPERVISAR OBRAS DE EDIFICACIÓN MODALIDAD C Y D</t>
  </si>
  <si>
    <t>ADJUDICADO</t>
  </si>
  <si>
    <t>KDM EMPRESAS S.A.C</t>
  </si>
  <si>
    <t>ENCHUFATE SOCIEDAD ANONIMA CERRADA - ENCHUFATE S.A.C.</t>
  </si>
  <si>
    <t>MONTALVAN CASANOVA EDUARDO</t>
  </si>
  <si>
    <t>MISURBAS SOCIEDAD ANONIMA CERRADA</t>
  </si>
  <si>
    <t>LIBELULA COMUNICACION AMBIENTE Y DESARROLLO SAC</t>
  </si>
  <si>
    <r>
      <rPr>
        <b/>
        <sz val="10"/>
        <color rgb="FF0000CC"/>
        <rFont val="Calibri"/>
        <family val="2"/>
        <scheme val="minor"/>
      </rPr>
      <t>CONSORCIO MODULO:CONSTRUCTORA NISSI S.A.C. - RO. SERVICIOS MULTIPLES SOCIEDAD ANONIMA CERRADA :</t>
    </r>
    <r>
      <rPr>
        <sz val="10"/>
        <color theme="1"/>
        <rFont val="Calibri"/>
        <family val="2"/>
        <scheme val="minor"/>
      </rPr>
      <t xml:space="preserve">
 - CONSTRUCTORA NISSI S.A.C.
 - RO. SERVICIOS MULTIPLES SOCIEDAD ANONIMA CERRADA
</t>
    </r>
  </si>
  <si>
    <t>GATT PERU S.R.L</t>
  </si>
  <si>
    <t>C Y J CONSTRUCTORES Y CONTRATISTAS S.A.C</t>
  </si>
  <si>
    <t>AS-SM-18-2016-SLSG/MSI-1</t>
  </si>
  <si>
    <t>LP-SM-6-2016-CS/MSI-1</t>
  </si>
  <si>
    <t>AMC-CLASICO-7-2016-CEP/MSI-1</t>
  </si>
  <si>
    <t>AS-SM-19-2016-SLSG/MSI-1</t>
  </si>
  <si>
    <t>AS-SM-15-2016-SLSG/MSI-1</t>
  </si>
  <si>
    <t>AS-SM-17-2016-SLSG/MSI-1</t>
  </si>
  <si>
    <t>AS-SM-16-2016-SLSG/MSI-1</t>
  </si>
  <si>
    <t>AS-SM-14-2016-SLSG/MSI-1</t>
  </si>
  <si>
    <t>AS-SM-12-2016-SLSG/MSI-1</t>
  </si>
  <si>
    <t>AS-SM-13-2016-SLSG/MSI-1</t>
  </si>
  <si>
    <t>LP-SM-4-2016-CS/MSI-1</t>
  </si>
  <si>
    <t>AS-SM-11-2016-SLSG/MSI-1</t>
  </si>
  <si>
    <t>AS-SM-7-2016-SLSG/MSI-1</t>
  </si>
  <si>
    <t>AS-SM-9-2016-SLSG/MSI-1</t>
  </si>
  <si>
    <t>LP-SM-3-2016-CS/MSI-1</t>
  </si>
  <si>
    <t>AS-SM-10-2016-SLSG/MSI-1</t>
  </si>
  <si>
    <t>AS-SM-8-2016-SLSG/MSI-1</t>
  </si>
  <si>
    <t>LP-SM-2-2016-CS/MSI-1</t>
  </si>
  <si>
    <t>SERVICIO DE NOTIFICACION DE CARTAS Y OTROS DOCUMENTOS TRIBUTARIOS</t>
  </si>
  <si>
    <t>ADQUISICIONES DE RACIONES ALIMENTICIAS PARA PROVISION DE ADICIONAL ENERGETICO PARA EL PERSONAL OPERATIVO DE LA SUBGERENCIA DE SERENAZAGO</t>
  </si>
  <si>
    <t>SUPERVISION DE OBRA: MEJORAMIENTO URBANO DE LA AV. PASEO PARODI EN EL SUBSECTOR 4-1 DISTRITO DE SAN ISIDRO</t>
  </si>
  <si>
    <t>SERVICIO DE LAVADO Y FUMIGACION DE OLIVOS EN EL BOSQUE EL OLIVAR DE SAN ISIDRO</t>
  </si>
  <si>
    <t>SERVICIOS DE SEGUROS PATRIMONIALES Y VIDA LEY PARA LA MUNICIPALIDAD DE SAN ISIDRO</t>
  </si>
  <si>
    <t>ADQUISICION DE NEUMATICOS PARA LAS UNIDADES VEHICULARES ASIGNADAS A LA SUBGERENCIA DE SERENAZGO DE LA MUNICIPALIDAD DE SAN ISIDRO</t>
  </si>
  <si>
    <t>SERVICIO DE ACCESO A INTERNET INSTITUCIONAL CON ANCHO DE BANDA DE 200 MBPS E INTERCONEXION POR FIBRA OPTICA DE SEDES DE LA MUNICIPALIDAD DE SAN ISIDRO</t>
  </si>
  <si>
    <t>SERVICIO DE CONFECCION E INSTALACION DE ELEMENTOS DE SEÑALIZACION INFORMATIVA PARA LOS PARQUES DEL DISTRITO DE SAN ISIDRO</t>
  </si>
  <si>
    <t>SERVICIO DE CONTRATACIÓN DE PROFESIONAL PARA CUMPLIR LA FUNCIÓN DE INSPECTOR SANITARIO</t>
  </si>
  <si>
    <t>ADQUISICIÓN DE PLATAFORMA INALÁMBRICA DE ACCESO A INTERNET EN LOS ESPACIOS PÚBLICOS DEL DISTRITO DE SAN ISIDRO</t>
  </si>
  <si>
    <t>ADQUISICION DE VESTUARIO PARA EL PERSONAL OPERATIVO DEL EQUIPO FUNCIONAL DE INSPECCIONES Y CONTROL</t>
  </si>
  <si>
    <t>MEJORAMIENTO DE LOS SERVICIOS DE LA GERENCIA DE ADMINISTRACION TRIBUTARIA DE LA MUNICIPALIDAD DISTRITAL DE SAN ISIDRO, DISTRITO DE SAN ISIDRO - LIMA - LIMA - ADECUACION DEL INMUEBLE</t>
  </si>
  <si>
    <t>SERVICIO DE CONTRATACIÓN DE PAQUETES TURÍSTICOS DESTINO INTERNACIONAL PARA SORTEARLOS ENTRE LOS CONTRIBUYENTES PUNTUALES VPSI 2016</t>
  </si>
  <si>
    <t>SUMINISTRO DE CONCRETO PREMEZCLADO PARA LOS TRABAJOS DE MANTENIMIENTO RUTINARIO VIAL EN EL DISTRITO DE SAN ISIDRO</t>
  </si>
  <si>
    <t>ADQUISICION DE AGREGADOS</t>
  </si>
  <si>
    <t>ADQUISICION DE CESPED (GRASS) AMERICANO EN CHAMPA</t>
  </si>
  <si>
    <t>ADQUISICION DE VESTUARIO PARA LA DISTRIBUCION DE PERSONAL DE LA SUBGERENCIA DE SERENAZGO - PATRULLAJE SIN FRONTERAS</t>
  </si>
  <si>
    <t>CIRIACO REYES NILZA</t>
  </si>
  <si>
    <t>BONNA TOURS S.A.C.</t>
  </si>
  <si>
    <t>CONSTRUCTORA NISSI S.A.C.</t>
  </si>
  <si>
    <t>GATT PERU S.R.L.</t>
  </si>
  <si>
    <t>PEREZ FERNANDEZ DIANA</t>
  </si>
  <si>
    <t>SERVICIOS MULTIPLES EL ENELDO S.A.C.</t>
  </si>
  <si>
    <t xml:space="preserve">CONSORCIO YABI - KODO :
- YABI AUTOMOTRIZ SOCIEDAD ANONIMA CERRADA 
- KODO MOTORS S.A.C. 
</t>
  </si>
  <si>
    <t>CORPORACION TEXTIL LOPEZ S.A.C.</t>
  </si>
  <si>
    <t>ENERGYCONSULT INGENIERIA CONSTRUCTIVA S.A.C.</t>
  </si>
  <si>
    <t>DITRANSERVA SOCIEDAD ANONIMA CERRADA</t>
  </si>
  <si>
    <t>AS-SM-22-2016-SLSG/MSI-1</t>
  </si>
  <si>
    <t>AS-SM-17-2016-SLSG/MSI-2</t>
  </si>
  <si>
    <t>AS-SM-21-2016-SLSG/MSI-1</t>
  </si>
  <si>
    <t>AS-SM-20-2016-SLSG/MSI-1</t>
  </si>
  <si>
    <t>ADQUISICION DE RACIONES ALIMENTICIAS PARA PROVISION DE ADICIONAL ENERGETICO PARA EL PERSONAL OPERATIVO DE LA SUBGERENCIA DE SERENAZGO</t>
  </si>
  <si>
    <t>ADQUISICION DE CALAZADO PARA LA DISTRIBUCION DEL PERSONAL DE LA SUBGERENCIA DE SERENAZGO</t>
  </si>
  <si>
    <t>ADQUISICION DE FILTROS, LUBRICANTES Y AFINES PARA EL MANTENIMIENTO DE LAS UNIDADES VEHICULARES DE LA MUNICIPALIDAD DE SAN ISIDRO</t>
  </si>
  <si>
    <t>INDUSTRIA ESTRELLA AZUL E.I.R.L</t>
  </si>
  <si>
    <t>ORGANIZACION CASTRO BONILLA S.R.L.</t>
  </si>
  <si>
    <t>CA &amp; PE COURIER S.A.C.</t>
  </si>
  <si>
    <t>AZURIN BALABARCA CRISPINA</t>
  </si>
  <si>
    <t>DIPROM ASOCIADOS S.A.C.</t>
  </si>
  <si>
    <r>
      <rPr>
        <b/>
        <sz val="10"/>
        <color rgb="FF0000CC"/>
        <rFont val="Calibri"/>
        <family val="2"/>
        <scheme val="minor"/>
      </rPr>
      <t>CONSORCIO QUALIS GROUP S.A.C. - SOLUCIONES INTEGRALES EN TELECOMUNICACIONES CORPORATIVAS PERU S.A.C. :</t>
    </r>
    <r>
      <rPr>
        <sz val="10"/>
        <color theme="1"/>
        <rFont val="Calibri"/>
        <family val="2"/>
        <scheme val="minor"/>
      </rPr>
      <t xml:space="preserve">
- QUALIS GROUP SAC
- SOLUCIONES INTEGRALES EN TELECOMUNICACIONES CORPORATIVAS PERU SOCIEDAD ANONIMA CERRADA</t>
    </r>
  </si>
  <si>
    <t>LIDERMIX S.A.C.</t>
  </si>
  <si>
    <r>
      <rPr>
        <b/>
        <sz val="10"/>
        <color rgb="FF0000CC"/>
        <rFont val="Calibri"/>
        <family val="2"/>
        <scheme val="minor"/>
      </rPr>
      <t>CONSORCIO INVERSIONES NESAL S.R.L. - INDUSEG PERU S.A.C. :</t>
    </r>
    <r>
      <rPr>
        <sz val="10"/>
        <color theme="1"/>
        <rFont val="Calibri"/>
        <family val="2"/>
        <scheme val="minor"/>
      </rPr>
      <t xml:space="preserve">
- INVERSIONES NESAL SRL
- INDUSEG PERU S.A.C-INDUSEG PERU S.A.C</t>
    </r>
  </si>
  <si>
    <t>DIRECTA-PROC-5-2016-MSI-1</t>
  </si>
  <si>
    <t>AS-SM-30-2016-MSI-1</t>
  </si>
  <si>
    <t>AS-SM-29-2016-MSI-1</t>
  </si>
  <si>
    <t>AS-SM-27-2016-MSI-1</t>
  </si>
  <si>
    <t>AS-SM-28-2016-SLSG/MSI-1</t>
  </si>
  <si>
    <t>AS-SM-26-2016-MSI-1</t>
  </si>
  <si>
    <t>AS-SM-25-2016-SLSG/MSI-1</t>
  </si>
  <si>
    <t>SCI-SM-2-2016-CS/SCI/MSI-1</t>
  </si>
  <si>
    <t>AS-SM-24-2016-SLSG/MSI-1</t>
  </si>
  <si>
    <t>AS-SM-23-2016-SLSG/MSI-1</t>
  </si>
  <si>
    <t>CONTRATACION DEL SERVICIO DE ARRENDAMIENTO DE PREDIO PARA EL FUNCIONAMIENTO DE LA FISCALIA DISTRITAL DENTRO DEL CONVENIO MARCO DE COOPERACION INTERINSTITUCIONAL ENTRE EL MINISTERIO PUBLICO Y LA MUNICIPALIDAD DE SAN ISIDRO</t>
  </si>
  <si>
    <t>SERVICIO DE DISEÑO E IMPRESION DE GUÍAS DE ACTIVIDADES 8 EDICIONES</t>
  </si>
  <si>
    <t>ADQUISICION DE VESTUARIO PARA EL PERSONAL OPERATIVO DE LA SUBGERENCIA DE MANTENIMIENTO URBANO</t>
  </si>
  <si>
    <t>ADQUISICION DE LUMINARIAS PARA EL MANTENIMIENTO DEL PARQUE NORTE DEL DISTRITO DE SAN ISIDRO</t>
  </si>
  <si>
    <t>CONTRATACION DEL SERVICIO DE ATENCION DE URGENCIAS Y/O EMERGENCIAS MEDICAS</t>
  </si>
  <si>
    <t>SERVICIO DE ALQUILER DE CAMION BARANDA PARA REALIZAR ACCIONES DE RECOLECCION SELECTIVAS DE RESIDUOS SOLIDOS</t>
  </si>
  <si>
    <t>ADQUISICION E IMPLEMENTACION DE MARCADORES Y ENROLADORES PARA CONTROL DE ASISTENCIAS DE LA MSI</t>
  </si>
  <si>
    <t>SERVICIO DE CONSULTORIA PARA LA EVALUACION Y SUSTENTO DEL CUMPLIMIENTO DE METAS DEL PLAN DE INCENTIVOS A LA MEJORA DE LA GESTION Y MODERNIZACION MUNICIPAL 2016</t>
  </si>
  <si>
    <t>SERVICIO DE ASISTENCIA DE EMERGENCIA PARA LOS CONTRIBUYENTES PUNTUALES - VPSI</t>
  </si>
  <si>
    <t>ADQUISICION DE VESTUARIO PARA LOS COBRADORES DEL SERVICIO DE ESTACIONAMIENTO VEHICULAR</t>
  </si>
  <si>
    <t>NULO</t>
  </si>
  <si>
    <t>DE LA FLOR NIETO DE IANNACONE MARIA JULI</t>
  </si>
  <si>
    <t>ROMERO ROMERO YURI FRANK</t>
  </si>
  <si>
    <t>INDUSTRIAS LUANDA E.I.R.L.</t>
  </si>
  <si>
    <t xml:space="preserve"> FACILITY &amp; SPECIAL SERVICES MANAGEMENT S.A.C</t>
  </si>
  <si>
    <t>OPTICAL TECHNOLOGIES SAC</t>
  </si>
  <si>
    <t>FACILITY &amp; SPECIAL SERVICES MANAGEMENT S.A.C.</t>
  </si>
  <si>
    <t>LP-SM-7-2016-SLSG/MSI-1</t>
  </si>
  <si>
    <t>AS-SM-40-2016-SLSG/MSI-1</t>
  </si>
  <si>
    <t>AS-SM-41-2016-SLSG/MSI-1</t>
  </si>
  <si>
    <t>AS-SM-32-2016-CS/MSI-1</t>
  </si>
  <si>
    <t>CP-SM-1-2016-CS/MSI-2</t>
  </si>
  <si>
    <t>AS-SM-33-2016-CS/MSI-1</t>
  </si>
  <si>
    <t>CP-SM-2-2016-CS/MSI-1</t>
  </si>
  <si>
    <t>AS-SM-38-2016-SLSG/MSI-1</t>
  </si>
  <si>
    <t>AS-SM-37-2016-SLSG/MSI-1</t>
  </si>
  <si>
    <t>AS-SM-34-2016-MSI-1</t>
  </si>
  <si>
    <t>AS-SM-36-2016-SLSG/MSI-1</t>
  </si>
  <si>
    <t>SCI-SM-1-2016-CS/SCI/MSI-2</t>
  </si>
  <si>
    <t>AS-SM-31-2016-MSI-1</t>
  </si>
  <si>
    <t>ADQUISICION DE TRANSPORTADOR PERSONAL</t>
  </si>
  <si>
    <t>SERVICIO DE CONSULTORIA PARA LA ELABORACION DE LA PROPUESTA DE ACTUALIZACION DEL PLAN URBANO DISTRITAL 2012-2022 DE SAN ISIDRO</t>
  </si>
  <si>
    <t>ADQUISICION DE ESTANTERIA METALICA FIJA</t>
  </si>
  <si>
    <t>ADQUISICION DE INSUMOS ALIMENTICIOS PARA EL PROGRAMA DEL VASO DE LECHE</t>
  </si>
  <si>
    <t>CONSULTORIA PARA LA SUPERVISION DE LA OBRA: MEJORAMIENTO DE LOS SERVICIOS DE ADMINISTRACION TRIBUTARIA DE LA MUNICIPALIDAD DE SAN ISIDRO</t>
  </si>
  <si>
    <t>MEJORAMIENTO DEL SISTEMA DE RIEGO TECNIFICADO DE LOS PARQUES MARISCAL GAMARRA Y GENERAL LA FUENTE DISTRITO DE SAN ISIDRO</t>
  </si>
  <si>
    <t>SERVICIO DE MANTENIMIENTO DE VEREDAS, BERMAS, SARDINELES Y CALZADAS DE CONCRETO EN LOS SECTORES 3, 4 Y 5 EN EL DISTRITO DE SAN ISIDRO</t>
  </si>
  <si>
    <t>ADQUISICION DE MATERIALES Y DISPOSITIVOS PARA CAMARA DE SEGURIDAD CIUDADANA</t>
  </si>
  <si>
    <t>ADQUISICION DE TATAMI DE JUDO OFICIAL PARA LA IMPLEMENTACION DE ESCUELAS DEPORTIVAS ORIENTADAS A LA MASIFICACION</t>
  </si>
  <si>
    <t>ADQUISICION DE REPUESTOS PARA LAS BICICLETAS QUE BRINDAN EL SERVICIO DE PATRULLAJE</t>
  </si>
  <si>
    <t>CONTRATACION DEL SERVICIO DE SEGUROS PATRIMONIALES Y VIDA LEY PARA LA MUNICIPALIDAD DE SAN ISIDRO</t>
  </si>
  <si>
    <t>SERVICIO DE DISTRIBUCION DE PERIODICO INFORMATIVO 6 EDICIONES</t>
  </si>
  <si>
    <t>LANAO SALVATIERRA MICHEL ALEXIS</t>
  </si>
  <si>
    <r>
      <rPr>
        <b/>
        <sz val="10"/>
        <color rgb="FF0000CC"/>
        <rFont val="Calibri"/>
        <family val="2"/>
        <scheme val="minor"/>
      </rPr>
      <t>CONSORCIO LA POSITIVA :</t>
    </r>
    <r>
      <rPr>
        <sz val="10"/>
        <color theme="1"/>
        <rFont val="Calibri"/>
        <family val="2"/>
        <scheme val="minor"/>
      </rPr>
      <t xml:space="preserve">
- LA POSITIVA SEGUROS Y REASEGUROS
- LA POSITIVA VIDA SEGUROS Y REASEGUROS</t>
    </r>
  </si>
  <si>
    <t xml:space="preserve"> NARVASTA MENDOZA LUIS ANTONIO</t>
  </si>
  <si>
    <t>AKOB COMUNICADORES &amp; EDITORES SAC</t>
  </si>
  <si>
    <t>CONFECCIONES GEORGE SAC</t>
  </si>
  <si>
    <t>SERVICIOS ESPECIALIZADOS EN MEDICINA INTEGRAL SOCIEDAD ANONIMA CERRADA</t>
  </si>
  <si>
    <t>BB &amp; M SERVICIOS GENERALES SOCIEDAD ANONIMA CERRADA</t>
  </si>
  <si>
    <t>DMS PERU SAC</t>
  </si>
  <si>
    <t>ORGANIZACION TORRE AZUL S.A.C.</t>
  </si>
  <si>
    <t>LP-SM-8-2016-CS/MSI-1</t>
  </si>
  <si>
    <t>AS-SM-46-2016-SLSG/MSI-1</t>
  </si>
  <si>
    <t>AS-SM-54-2016-SLSG/MSI-1</t>
  </si>
  <si>
    <t>AS-SM-47-2016-SLSG/MSI-1</t>
  </si>
  <si>
    <t>AS-SM-43-2016-CS/MSI-1</t>
  </si>
  <si>
    <t>AS-SM-44-2016-SLSG/MSI-1</t>
  </si>
  <si>
    <t>AS-SM-24-2016-SLSG/MSI-2</t>
  </si>
  <si>
    <t>DIRECTA-PROC-6-2016-MSI-1</t>
  </si>
  <si>
    <t>DIRECTA-PROC-7-2016-MSI-1</t>
  </si>
  <si>
    <t>ADQUISICION DE CAMIONETAS PICK UP DOBLE CABINA 4X2</t>
  </si>
  <si>
    <t>SERVICIO DE CONSULTORIA PARA LA REALIZACION DE UNA EXPOSICION PUBLICA SOBRE LA PROPUESTA PRELIMINAR DE ACTUALIZACION DEL PLAN URBANO DISTRITAL 2012-2022 (PUD) DE SAN ISIDRO</t>
  </si>
  <si>
    <t>MEJORAMIENTO URBANO - VIAL DE LAS CALLES AMADOR MERINO REYNA, DEAN VALDIVIA, CORONEL ANDRES REYES Y CHINCHON EN EL SUBSECTOR 4-2, DISTRITO DE SAN ISIDRO - PRIMERA ETAPA</t>
  </si>
  <si>
    <t>ADQUISICION DE RADIO ENLACE Y SWITCH ADMINISTRABLE</t>
  </si>
  <si>
    <t>MEJORAMIENTO DEL SERVICIO DE RECREACION Y ESPARCIMIENTO EN EL PARQUE DEL TRABAJADOR MUNICIPAL, DISTRITO DE SAN ISIDRO - LIMA</t>
  </si>
  <si>
    <t>CONTRATACION DEL SERVICIO DE ELABORACION DE ESTUDIO PARA LA DETERMINACION DE TASAS DE ARBITRIOS MUNICIPALES</t>
  </si>
  <si>
    <t>SERVICIO DE ASISTENCIA DE EMERGENCIA PARA LOS CONTRIBUYENTES PUNTUALES - VPSI SAN ISIDRO</t>
  </si>
  <si>
    <t>CONTRATACION DEL SERVICIO DE ARRENDAMIENTO DE LOCAL PARA EL FUNCIONAMIENTO DEL GIMNASIO MUNICIPAL</t>
  </si>
  <si>
    <t>ADQUISICIÓN DEL INMUEBLE PARA LA EJECUCIÓN DEL PROYECTO DE INVERSIÓN PÚBLICA DENOMINADO: MEJORAMIENTO Y AMPLIACIÓN DE LOS SERVICIOS DEL CENTRO DE ENCUENTRO VECINAL EN EL SECTOR 01 DISTRITO DE SAN ISIDRO  CÓDIGO SNIP 360609</t>
  </si>
  <si>
    <t>ADQUISICION DE VEHICULO TIPO VAN PARA EL PROYECTO: MEJORAMIENTO DE LOS SERVICIOS DE ATENCIIN MEDICA Y CONTROL SANITARIO EN EL DISTRITO DE SAN ISIDRO</t>
  </si>
  <si>
    <t>SERVICIO DE LEVANTAMIENTO TOPOGRAFICO PARA EL DESARROLLO DEL PARQUE ECOLOGICO EN EL SECTOR 2, SUBSECTOR 2-7 DEL DISTRITO DE SAN ISIDRO</t>
  </si>
  <si>
    <r>
      <rPr>
        <b/>
        <sz val="10"/>
        <color theme="1"/>
        <rFont val="Calibri"/>
        <family val="2"/>
        <scheme val="minor"/>
      </rPr>
      <t>CONSORCIO SAN ISIDRO :</t>
    </r>
    <r>
      <rPr>
        <sz val="10"/>
        <color theme="1"/>
        <rFont val="Calibri"/>
        <family val="2"/>
        <scheme val="minor"/>
      </rPr>
      <t xml:space="preserve">
  - ZEUS INGENIERIA S.A.C. 
  - GRUPO INMOBILIARIO ARMAS S.A.C. 
 </t>
    </r>
  </si>
  <si>
    <t>EUSTAQUIO VASQUEZ RAUL EDUARDO</t>
  </si>
  <si>
    <t>GRUPO ESPECIALIZADO DE ASISTENCIA DEL PERU SOCIEDAD ANONIMA CERRADA</t>
  </si>
  <si>
    <t>CARPIO ADRIAZOLA VICTOR MANUEL</t>
  </si>
  <si>
    <t>BLUME MAZZINI DE ARREGUI DORIS MARTA</t>
  </si>
  <si>
    <t>FD ARQUITECTOS S.A.C.</t>
  </si>
  <si>
    <t>LOGISTICA, TECNOLOGIA &amp; SERVICIOS S.A.C.</t>
  </si>
  <si>
    <t>NIISA CORPORATION S.A.</t>
  </si>
  <si>
    <r>
      <rPr>
        <b/>
        <sz val="10"/>
        <color theme="1"/>
        <rFont val="Calibri"/>
        <family val="2"/>
        <scheme val="minor"/>
      </rPr>
      <t>CONSORCIO MAPFRE Y MAPFRE PERU VIDA :</t>
    </r>
    <r>
      <rPr>
        <sz val="10"/>
        <color theme="1"/>
        <rFont val="Calibri"/>
        <family val="2"/>
        <scheme val="minor"/>
      </rPr>
      <t xml:space="preserve">
- MAPFRE PERU COMPAÑIA DE SEGUROS Y REASEGUROS S.A. 
- MAPFRE PERU VIDA COMPAÑIA DE SEGUROS Y REASEGUROS 
</t>
    </r>
  </si>
  <si>
    <t>M.G TRADING S.A.C</t>
  </si>
  <si>
    <t>XKP S.A.C</t>
  </si>
  <si>
    <t>LUZ Y COLOR S.A.C.</t>
  </si>
  <si>
    <t>AS-SM-53-2016-SLSG/MSI-1</t>
  </si>
  <si>
    <t>AS-SM-51-2016-SLSG/MSI-1</t>
  </si>
  <si>
    <t>AS-SM-55-2016-SLSG/MSI-1</t>
  </si>
  <si>
    <t>AS-SM-52-2016-CS/MSI-1</t>
  </si>
  <si>
    <t>AS-SM-33-2016-CS/MSI-2</t>
  </si>
  <si>
    <t>AS-SM-48-2016-SLSG/MSI-1</t>
  </si>
  <si>
    <t>AS-SM-54-2016-SLSG/MSI-2</t>
  </si>
  <si>
    <t>AS-SM-50-2016-SLSG/MSI-1</t>
  </si>
  <si>
    <t>CP-SM-4-2016-CS/MSI-1</t>
  </si>
  <si>
    <t>AS-SM-49-2016-SLSG/MSI-1</t>
  </si>
  <si>
    <t>CP-SM-3-2016-CS/MSI-1</t>
  </si>
  <si>
    <t>LP-SM-9-2016-CS/MSI-1</t>
  </si>
  <si>
    <t>AS-SM-45-2016-SLSG/MSI-1</t>
  </si>
  <si>
    <t>ADQUISICION DE TACHOS CONTENEDORES DE POLIETILENO PARA LA IMPLEMENTACION DE ESTACIONES DE RECICLAJE Y ADQUISICION DE PUNTOS ECOLOGICOS CON PARANTE DE METAL</t>
  </si>
  <si>
    <t>ADQUISICION DE UNIFORMES PARA EL PERSONAL FEMENINO Y MASCULINO DE LA MUNICIPALIDAD DE SAN ISIDRO PARA REALIZAR LABORES DE ATENCION</t>
  </si>
  <si>
    <t>SERVICIO DE MANTENIMIENTO DEL SISTEMA DE IMPULSION, ELECTRICO Y LUMINARIAS DE LAS PILETAS DEL DISTRITO DE SAN ISIDRO</t>
  </si>
  <si>
    <t>EJECUCION DE OBRA: MEJORAMIENTO URBANO DE LA CALLE BURGOS EN EL SECTOR 1, DISTRITO DE SAN ISIDRO - LIMA</t>
  </si>
  <si>
    <t>CONSULTORIA DE SUPERVISION DE LA OBRA MEJORAMIENTO URBANO VIAL DE LAS CALLES AMADOR MERINO REYNA, DEAN VALDIVIA, CORONEL  ANDRES REYES Y CHINCHON EN EL SUBSECTOR 4-2 DISTRITO DE SAN ISIDRO - LIMA PRIMERA ETAPA</t>
  </si>
  <si>
    <t>SERVICIO DE AEROFOTOGRAFIA DIGITAL A COLOR Y NUBE DE PUNTOS GEORREFERENCIADAS DE LA JURISDICCION DEL DISTRITO DE SAN ISIDRO</t>
  </si>
  <si>
    <t>ADQUISICION DE REPUESTOS PARA REPARACION DE MOTOCICLETAS</t>
  </si>
  <si>
    <t>CONTRATACION DEL SERVICIO DE LIMPIEZA PUBLICA</t>
  </si>
  <si>
    <t>ADQUISICION DE AUTOMOVIL PARA LA SUBGERENCIA DE SERENAZGO</t>
  </si>
  <si>
    <t>ADQUISICION DE FILTROS, LUBRICANTES  Y AFINES PARA LAS UNIDADES VEHICULARES DE LA SUBGERENCIA DE SERENAZGO</t>
  </si>
  <si>
    <t xml:space="preserve">CORPORACION STO DOMINGO DE GUZMAN S.A.C.
</t>
  </si>
  <si>
    <t>CARFEL PERU S.A.</t>
  </si>
  <si>
    <t>SERVICIO COMPLETO E.I.R.L.</t>
  </si>
  <si>
    <t>A.G.D. NEGOCIACIONES Y REPRESENTACIONES S.A.C.</t>
  </si>
  <si>
    <t>APOYO COMUNICACION S.A</t>
  </si>
  <si>
    <t>AMERICAN NETWORK COMMUNICATIONS S.A.C</t>
  </si>
  <si>
    <t xml:space="preserve"> IAMI SOCIEDAD ANONIMA CERRADA</t>
  </si>
  <si>
    <t>CP-SM-6-2016-CS/MSI-1</t>
  </si>
  <si>
    <t>AS-SM-75-2016-SLSG/MSI-1</t>
  </si>
  <si>
    <t>AS-SM-59-2016-SLSG/MSI-1</t>
  </si>
  <si>
    <t>AS-SM-71-2016-SLSG/MSI-1</t>
  </si>
  <si>
    <t>AS-SM-69-2016-SLSG/MSI-1</t>
  </si>
  <si>
    <t>AS-SM-73-2016-SLSG/MSI-1</t>
  </si>
  <si>
    <t>AS-SM-74-2016-SLSG/MSI-1</t>
  </si>
  <si>
    <t>AS-SM-61-2016-SLSG/MSI-1</t>
  </si>
  <si>
    <t>AS-SM-72-2016-SLSG/MSI-1</t>
  </si>
  <si>
    <t>AS-SM-70-2016-SLSG/MSI-1</t>
  </si>
  <si>
    <t>AS-SM-62-2016-SLSG/MSI-1</t>
  </si>
  <si>
    <t>AS-SM-52-2016-CS/MSI-2</t>
  </si>
  <si>
    <t>AS-SM-65-2016-SLSG/MSI-1</t>
  </si>
  <si>
    <t>AS-SM-67-2016-SLSG/MSI-1</t>
  </si>
  <si>
    <t>LP-SM-10-2016-SLSG/MSI-1</t>
  </si>
  <si>
    <t>CP-SM-5-2016-CS/MSI-1</t>
  </si>
  <si>
    <t>AS-SM-66-2016-SLSG/MSI-1</t>
  </si>
  <si>
    <t>AS-SM-68-2016-SLSG/MSI-1</t>
  </si>
  <si>
    <t>AS-SM-63-2016-SLSG/MSI-1</t>
  </si>
  <si>
    <t>AS-SM-60-2016-SLSG/MSI-1</t>
  </si>
  <si>
    <t>AS-SM-64-2016-SLSG/MSI-1</t>
  </si>
  <si>
    <t>AS-SM-56-2016-SLSG/MSI-1</t>
  </si>
  <si>
    <t>AS-SM-58-2016-SLSG/MSI-1</t>
  </si>
  <si>
    <t>AS-SM-57-2016-SLSG/MSI-1</t>
  </si>
  <si>
    <t>AS-SM-39-2016-SLSG/MSI-2</t>
  </si>
  <si>
    <t>AS-SM-39-2016-SLSG/MSI-1</t>
  </si>
  <si>
    <t>SERVICIO DE LIMPIEZA DE LOS LOCALES MUNICIPALES</t>
  </si>
  <si>
    <t>SERVICIO DE NOTIFICACION PERSONAL DE ACTOS ADMINISTRATIVOS Y OTROS DOCUMENTOS</t>
  </si>
  <si>
    <t>SERVICIO DE ACONDICIONAMIENTO DE OFICINAS Y MANTENIMIENTO Y REMODELACION DEL MOBILIARIO EXISTENTE DEL ORGANO DE CONTROL INSTITUCIONAL</t>
  </si>
  <si>
    <t>SERVICIO DE TRANSPORTE Y TRASLADO DE VALORES</t>
  </si>
  <si>
    <t>ADQUISICION DE ESTANTES MOVILES Y FIJOS PARA LA IMPLEMENTACION DE LA NUEVA SEDE MUNICIPAL</t>
  </si>
  <si>
    <t>ADQUISICION DE REPUESTOS ORIGINALES PARA LA REPARACION DE 15 MOTOCICLETAS YAMAHA XTZ-250 Y MANTENIMIENTO DE 40 MOTOCICLETAS YAMAHA XTZ-250</t>
  </si>
  <si>
    <t>CONTRATACION DEL SERVICIO DE TELEFONIA DIGITAL FIJA ENTRANTE, SALIENTE Y DE CONTINGENCIAS PARA LA MUNICIPALIDAD DE SAN ISIDRO</t>
  </si>
  <si>
    <t>MEJORAMIENTO DE LA PLANTA DE TRATAMIENTO, DISTRITO DE SAN ISIDRO</t>
  </si>
  <si>
    <t>SERVICIO DE IMPRESION DE CARPETAS DE TRIBUTOS MUNICIPALES 2017</t>
  </si>
  <si>
    <t>CONSULTORIA DE SUPERVISION DE LA OBRA MEJORAMIENTO URBANO DE LA CALLE LOS BURGOS EN EL SECTOR 01, DISTRITO DE SAN ISIDRO</t>
  </si>
  <si>
    <t>ADQUISICION E INSTALACION DE LUMINARIAS ORNAMENTALES PARA LA AV LIBERTADORES, PASEO PARODI Y PARQUE ALAYZA GRUNDY DEL DISTRITO DE SAN ISIDRO</t>
  </si>
  <si>
    <t>ADQUISICION E INSTALACION DE GRUPO ELECTROGENO PARA EL PIP MEJORAMIENTO DE LOS SERVICIOS DE LA GERENCIA DE ADMINISTRACION TRIBUTARIA</t>
  </si>
  <si>
    <t>ADQUISICION DE JUEGOS INFANTILES PARA EL PARQUE PAPA PIO XII</t>
  </si>
  <si>
    <t>ADQUISICION DE OMNIBUS PARA LA SUBGERENCIA DE SERENAZGO</t>
  </si>
  <si>
    <t>SERVICIO INTEGRAL DE INTERNAMIENTO DE VEHICULOS CON GRUAS DE ARRASTRE</t>
  </si>
  <si>
    <t>ADQUISICION DE EQUIPOS DE PROTECCION PERSONAL PARA EL PERSONAL DE EQUIPO FUNCIONAL DE SERVICIOS GENERALES</t>
  </si>
  <si>
    <t>ADQUISICION DE JUEGOS INFANTILES PARA TALAMANTES DE BAEZA FRAY MELCHOR</t>
  </si>
  <si>
    <t>ADQUISICION DE REPUESTOS PARA UNIDADES VEHICULARES</t>
  </si>
  <si>
    <t>ADQUISICION DE JUEGOS INFANTILES MEJORAMIENTO DEL SERVICIO DE RECREACION Y ESPACIMIENTO EN EL PARQUE COMBATE DE ABTAO, SUB SECTOR 4-2 DISTRITO DE SAN ISIDRO</t>
  </si>
  <si>
    <t>ADQUISICION DE ARENA SILICE PARA LA SUB GERENCIA DE MANTENIMIENTO URBANO</t>
  </si>
  <si>
    <t>SERVICIO DE ALQUILER DE 04 EQUIPOS DE SEÑALIZACION VIAL LED PARA LA SUB GERENCIA DE TRANSITO</t>
  </si>
  <si>
    <t>ADQUISICION DE LUMINARIAS ESFERICA Y TIPO LED PARA LOS PARQUES E. PALACIOS, BERNIZONI, JUAN PABLO II Y PARQUE SANTA MARGARITA, DISTRITO DE SAN ISIDRO - LIMA</t>
  </si>
  <si>
    <t>ADQUISICION DE PINTURAS TRAFICO BASE AGUA ALTO ESPESOR PARA EL MANTENIMIENTO RUTINARIO</t>
  </si>
  <si>
    <t>MOYCOSA SUCURSAL DEL PERU</t>
  </si>
  <si>
    <t>MORLAN E.I.R.L.</t>
  </si>
  <si>
    <t>CITIUS SERVICE S.A.C</t>
  </si>
  <si>
    <t>GARCIA RIOS LUIS ANGEL</t>
  </si>
  <si>
    <t>BASURTO DE LA CRUZ HERNAN ITALO</t>
  </si>
  <si>
    <t>DISTRIBUIDORA DE PRODUCTOS ANDINOS E.I.R.L.</t>
  </si>
  <si>
    <t>MITSUI AUTOMOTRIZ S A</t>
  </si>
  <si>
    <t>DIRECTA-PROC-8-2016-MSI-1</t>
  </si>
  <si>
    <t>AS-SM-86-2016-SLSG/MSI-1</t>
  </si>
  <si>
    <t>AS-SM-85-2016-CS/MSI-1</t>
  </si>
  <si>
    <t>AS-SM-79-2016-SLSG/MSI-1</t>
  </si>
  <si>
    <t>AS-SM-81-2016-SLSG/MSI-1</t>
  </si>
  <si>
    <t>AS-SM-80-2016-SLSG/MSI-1</t>
  </si>
  <si>
    <t>AS-SM-76-2016-SLSG/MSI-1</t>
  </si>
  <si>
    <t>AS-SM-78-2016-SLSG/MSI-1</t>
  </si>
  <si>
    <t>AS-SM-77-2016-SLSG/MSI-1</t>
  </si>
  <si>
    <t>LP-SM-11-2016-CS/MSI-1</t>
  </si>
  <si>
    <t>AS-SM-64-2016-SLSG/MSI-2</t>
  </si>
  <si>
    <t>CP-SM-1-2016-CS/MSI-1</t>
  </si>
  <si>
    <t>CONTRATACION DEL SERVICIO DE MANTENIMIENTO DE AREAS VERDES DE USO PUBLICO EN EL DISTRITO DE SAN ISIDRO</t>
  </si>
  <si>
    <t>CONTRATACION DEL SERVICIO DE MANTENIMIENTO PREVENTIVO Y CORRECTIVO DE LA NUEVA SEDE DE LA GERENCIA DE SEGURIDAD CIUDADANA Y GESTION DE RIESGO DE DESASTRE DE LA MUNICIPALIDAD DE SAN ISIDRO</t>
  </si>
  <si>
    <t>ADQUISICION E INSTALACION DE UN (01) ASCENSOR PARA 9 PERSONAS PARA LA CASA DEL VECINO DEL SECTOR 5</t>
  </si>
  <si>
    <t>CONTRATACION DEL SERVICIO DE ASESORIA ESPECIALIZADA EN ESTRATEGIAS DE GESTION DE COMUNICACIONES CORPORATIVAS, PARA LA TOMA DE DECISIONES DE LA ALTA DIRECCION DE LA MUNICIPALIDAD DE SAN ISIDRO</t>
  </si>
  <si>
    <t>ADQUISICION DE ESTANTERIA DE METAL Y ESTANTE MOVIL</t>
  </si>
  <si>
    <t>CONTRATACION DE UNA CONSULTORIA PARA LA SUPERVISION DE LA OBRA MEJORAMIENTO DE LA PLANTA DE TRATAMIENTO, DISTRITO DE SAN ISIDRO</t>
  </si>
  <si>
    <t>ADQUISICION DE 817 CAJAS DE PANETONES POR 06 UNIDADES PARA EL PERSONAL DE LA MUNICIPALIDAD DE SAN ISIDRO</t>
  </si>
  <si>
    <t>ADQUISICION DE VALES DE PAVO DE 8 KG PARA EL PERSONAL DE LA MUNICIPALIDAD DE SAN ISIDRO</t>
  </si>
  <si>
    <t>ADQUISICION DE CAMIONETAS URBANAS TIPO COMBI</t>
  </si>
  <si>
    <t>ADQUISICIÓN DE ARENA SILICE PARA LA SUB GERENCIA DE MANTENIMIENTO URBANO</t>
  </si>
  <si>
    <t>VALENTINA PROVEEDORES Y ASOCIADOS S.A.C</t>
  </si>
  <si>
    <t>SAN FERNANDO S.A</t>
  </si>
  <si>
    <t>INVERSIONES ESDEL E.I.R.L.</t>
  </si>
  <si>
    <t>CA &amp; PE COURIER S.A.C</t>
  </si>
  <si>
    <t>MERA REPRESENTACIONES S.A.C.</t>
  </si>
  <si>
    <t>CIA DE SEGURIDAD PROSEGUR S A</t>
  </si>
  <si>
    <r>
      <rPr>
        <b/>
        <sz val="10"/>
        <color rgb="FF0000CC"/>
        <rFont val="Calibri"/>
        <family val="2"/>
        <scheme val="minor"/>
      </rPr>
      <t>PRODUCCIONES CLAUDIO Y CLAUDIO SRL/ VILLAVICENCIO SALGADO JESICA MARILUZ :</t>
    </r>
    <r>
      <rPr>
        <sz val="10"/>
        <color theme="1"/>
        <rFont val="Calibri"/>
        <family val="2"/>
        <scheme val="minor"/>
      </rPr>
      <t xml:space="preserve">
 - PRODUCCIONES CLAUDIO Y CLAUDIO SRL 
 - VILLAVICENCIO SALGADO JESICA MARILUZ 
</t>
    </r>
  </si>
  <si>
    <t>SERVICIO COMPLETO E.I.R.L</t>
  </si>
  <si>
    <t>ARQUILEDS S.A.C</t>
  </si>
  <si>
    <t>YMABE CONTRATISTAS GENERALES S.A.C</t>
  </si>
  <si>
    <t>PROVEJEC S.A.C</t>
  </si>
  <si>
    <r>
      <rPr>
        <b/>
        <sz val="10"/>
        <color rgb="FF0000CC"/>
        <rFont val="Calibri"/>
        <family val="2"/>
        <scheme val="minor"/>
      </rPr>
      <t>CONSORCIO GRUAS Y DEPOSITOS :</t>
    </r>
    <r>
      <rPr>
        <sz val="10"/>
        <color theme="1"/>
        <rFont val="Calibri"/>
        <family val="2"/>
        <scheme val="minor"/>
      </rPr>
      <t xml:space="preserve">
 - SOLUCIONES URBANISTICAS S.A.C 
- LOS PORTALES S.A 
</t>
    </r>
  </si>
  <si>
    <r>
      <rPr>
        <b/>
        <sz val="10"/>
        <color rgb="FF0000CC"/>
        <rFont val="Calibri"/>
        <family val="2"/>
        <scheme val="minor"/>
      </rPr>
      <t>CONSORCIO SAN ISIDRO :</t>
    </r>
    <r>
      <rPr>
        <sz val="10"/>
        <color theme="1"/>
        <rFont val="Calibri"/>
        <family val="2"/>
        <scheme val="minor"/>
      </rPr>
      <t xml:space="preserve">
- INVERSIONES CORAL S.A.C. 
- CONSTRUCCIONES Y CONSULTORIA CHAN CHAN SAC. 
</t>
    </r>
  </si>
  <si>
    <t>PETRAMAS S.A.C.</t>
  </si>
  <si>
    <t>Pasó a ser AS Nº 85-2016</t>
  </si>
  <si>
    <r>
      <rPr>
        <b/>
        <sz val="10"/>
        <color rgb="FF0000CC"/>
        <rFont val="Calibri"/>
        <family val="2"/>
        <scheme val="minor"/>
      </rPr>
      <t>CONSORCIO ALVAC SA SUCURSAL DEL PERU Y ALVAC DEL PERU SAC :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 - ALVAC DEL PERU S.A.C. 
 - ALVAC S.A. - SUCURSAL DEL PERU </t>
    </r>
  </si>
  <si>
    <t>CP-SM-9-2016-CS/MSI-1</t>
  </si>
  <si>
    <t>CP-SM-4-2016-CS/MSI-2</t>
  </si>
  <si>
    <t>AS-SM-98-2016-SLSG/MSI-1</t>
  </si>
  <si>
    <t>AS-SM-57-2016-SLSG/MSI-2</t>
  </si>
  <si>
    <t>AS-SM-100-2016-SLSG/MSI-1</t>
  </si>
  <si>
    <t>AS-SM-99-2016-SLSG/MSI-1</t>
  </si>
  <si>
    <t>SIE-SIE-4-2016-SLSG/MSI-1</t>
  </si>
  <si>
    <t>AS-SM-97-2016-SLSG/MSI-1</t>
  </si>
  <si>
    <t>AS-SM-92-2016-SLSG/MSI-1</t>
  </si>
  <si>
    <t>AS-SM-94-2016-SLSG/MSI-1</t>
  </si>
  <si>
    <t>CP-SM-8-2016-CS/MSI-1</t>
  </si>
  <si>
    <t>AS-SM-88-2016-CE/MSI-1</t>
  </si>
  <si>
    <t>AS-SM-93-2016-SLSG/MSI-1</t>
  </si>
  <si>
    <t>AS-SM-96-2016-SLSG/MSI-1</t>
  </si>
  <si>
    <t>AS-SM-95-2016-SLSG/MSI-1</t>
  </si>
  <si>
    <t>AS-SM-91-2016-SLSG/MSI-1</t>
  </si>
  <si>
    <t>CP-SM-7-2016-CS/MSI-1</t>
  </si>
  <si>
    <t>AS-SM-84-2016-SLSG/MSI-1</t>
  </si>
  <si>
    <t>SIE-SIE-3-2016-MSI-1</t>
  </si>
  <si>
    <t>AS-SM-87-2016-SLSG/MSI-1</t>
  </si>
  <si>
    <t>AS-SM-89-2016-SLSG/MSI-1</t>
  </si>
  <si>
    <t>AS-SM-90-2016-SLSG/MSI-1</t>
  </si>
  <si>
    <t>LP-SM-12-2016-CS/MSI-1</t>
  </si>
  <si>
    <t>DIRECTA-PROC-9-2016-MSI-1</t>
  </si>
  <si>
    <t>AS-SM-82-2016-SLSG/MSI-1</t>
  </si>
  <si>
    <t>AS-SM-83-2016-SLSG/MSI-1</t>
  </si>
  <si>
    <t>CONTRATACION DEL SERVICIO DE SEGURIDAD Y VIGILANCIA DE LOS LOCALES MUNICIPALES</t>
  </si>
  <si>
    <t>CONTRATACION DEL SERVICIO DE INSTALACION DE JARDINES VERTICALES Y SEMBRADO DE ESPECIES VEGETALES</t>
  </si>
  <si>
    <t>CONTRATACION DEL SERVICIO DE MANTENIMIENTO PREVENTIVO Y CORRECTIVO DEL SISTEMA DE AGUA CONTRAINCENDIOS Y PUERTAS CORTAFUEGO DE LA SEDE ADMINISTRATIVA DE LA MUNICIPALIDAD DE SAN ISIDRO</t>
  </si>
  <si>
    <t>CONTRATACION DEL SERVICIO DE SUMINISTRO Y COLOCACION DE CRISTAL INCOLORO EN OCHO MODULOS DE LA SUBGERENCIA DE SERENAZGO DE LA MUNICIPALIDAD DE SAN ISIDRO</t>
  </si>
  <si>
    <t>CONTRATACION DEL SERVICIO DE SEGURO OBLIGATORIO DE ACCIDENTE DE TRANSITO SOAT, PARA LA FLOTA VEHICULAR DE LA MSI</t>
  </si>
  <si>
    <t>CONTRATACION DEL SERVICIO DE ACONDICIONAMIENTO DEL SEGUNDO NIVEL DE LA SEDE ADMINISTRATIVA DE LA MUNICIPALIDAD DE SAN ISIDRO</t>
  </si>
  <si>
    <t>CONTRATACION DEL SERVICIO DE MANTENIMIENTO DE BERMA LATERAL EN EL ENTORNO DEL PARQUE ABTAO EN LAS CA. AMADOR MERINO REYNA, CA. LAS ORQUIDEAS Y CA.  ANDRES REYES EN EL DISTRITO  DE SAN ISIDRO</t>
  </si>
  <si>
    <t>CONTRATACION DEL SERVICIO DE INTERCONEXCION DE DATOS Y ALQUILER DE FIBRA OPTICA PARA LAS SUB SEDES DE SEGURIDAD CIUDADANA</t>
  </si>
  <si>
    <t>SERVICIO DE IMPRESION DE PERIODICO EL OLIVAR, GUIAS DE ACTIVIDADES, IMPRESION DE COMIC Y PERIODICO INFORMATIVO</t>
  </si>
  <si>
    <t>MEJORAMIENTO DE LA ILUMINACION DE LA AV. CORONEL PORTILLO, SUB SECTOR 2-2 Y 2-3, SUB SECTOR 1-6 DISTRITO DE SAN ISIDRO-LIMA-SALDO DE OBRA</t>
  </si>
  <si>
    <t>ADQUISICION DE ALIMENTOS BALANCEADOS PARA CANES</t>
  </si>
  <si>
    <t>SERVICIO DE IMPRESIÓN DE MEMORIA FOTOGRÁFICA PARA INFORMACIÓN A LA COMUNIDAD DE SAN ISIDRO</t>
  </si>
  <si>
    <t>ADQUISICION DE SEÑALETICA CORPORATIVA Y SEÑALIZACION DE SEGURIDAD</t>
  </si>
  <si>
    <t>ADQUISICION DE UNIFORMES PARA EL PERSONAL FEMENINO Y MASCULINO DE LA MUNICIPALIDAD DE SAN ISIDRO</t>
  </si>
  <si>
    <t>CONTRATACION DEL SERVICIO DE SEGURO DE FORMACION LABORAL ( FOLA), Y SEGURO COMPLEMENTARIO DE TRABAJO DE RIESGO (SCTR)</t>
  </si>
  <si>
    <t>ADQUISICION DE REPUESTOS PARA LA UNIDAD VEHICULAR DE LA MSI</t>
  </si>
  <si>
    <t>SUMINISTRO DE COMBUSTIBLES PARA LAS UNIDADES VEHICULARES DE LAS DIVERSAS ÁREAS DE LA MUNICIPALIDAD DE SAN ISIDRO</t>
  </si>
  <si>
    <t>ADQUISICION DE UN SISTEMA DE CONFERENCIA CON DISPOSITIVO DE DEBATE Y ACCESORIOS</t>
  </si>
  <si>
    <t>ADQUISICION DE EQUIPOS DE PROTECCION PERSONAL PARA BOMBEROS</t>
  </si>
  <si>
    <t>SERVICIO DE TRASLADO, ACONDICIONAMIENTO Y REUBICACION DEL CENTRO DE CONTROL DE CCTV AL PISO NUEVE DE LA SEDE ADMINISTRATIVA DE LA MUNICIPALIDAD DE SAN ISIDRO</t>
  </si>
  <si>
    <t>ADQUISICION DE CAMION GRUA PARA LA SUBGERENCIA DE SERENAZGO</t>
  </si>
  <si>
    <t>CONTRATACION DEL SERVICIO DE ELABORACION Y/O FORMULACION DEL ESTUDIO DE PREINVERSION A NIVEL DE PERFIL:  MEJORAMIENTO DE LOS SERVICIOS DE LA GERENCIA DE DESARROLLO HUMANO Y EL EQUIPO FUNCIONAL DE BIENESTAR Y SALUD DE LA MUNICIPALIDAD DE SAN ISIDRO - LIMA</t>
  </si>
  <si>
    <t>CONTRATACION DEL SERVICIO DE ELABORACION Y/O FORMULACION DEL ESTUDIO DE PREINVERSION A NIVEL DE PERFIL: CREACION E IMPLEMENTACION DEL CENTRO DE ENCUENTRO VECINAL DEL SECTOR 3  SAN ISIDRO</t>
  </si>
  <si>
    <t>CANCELADO</t>
  </si>
  <si>
    <t>DIPROM ASOCIADOS S.A.C</t>
  </si>
  <si>
    <t xml:space="preserve"> REPUESTOS SUDAMERICA SOCIEDAD ANONIMA CERRADA</t>
  </si>
  <si>
    <t xml:space="preserve"> GLG INVERSIONES S.A.C</t>
  </si>
  <si>
    <t>COMPANIA TECNICA COMERCIAL S.A.C.</t>
  </si>
  <si>
    <t xml:space="preserve"> KDM EMPRESAS S.A.C.</t>
  </si>
  <si>
    <r>
      <rPr>
        <b/>
        <sz val="10"/>
        <color rgb="FF0000CC"/>
        <rFont val="Calibri"/>
        <family val="2"/>
        <scheme val="minor"/>
      </rPr>
      <t xml:space="preserve">CONSORCIO TRANSPROJECTS SRL Y ROGER BERNARDO SILVERA LUDEÑA </t>
    </r>
    <r>
      <rPr>
        <sz val="10"/>
        <color theme="1"/>
        <rFont val="Calibri"/>
        <family val="2"/>
        <scheme val="minor"/>
      </rPr>
      <t xml:space="preserve">:
- TRANSPROJECTS SOCIEDAD COMERCIAL DE RESPONSABILIDAD LIMITADA - TRANSPROJECTS S.R.L. 
- SILVERA LUDEÑA ROGER BERNARDO 
</t>
    </r>
  </si>
  <si>
    <t>M &amp; F SERVICIOS EMPRESARIALES S.A.C.</t>
  </si>
  <si>
    <t>MAQUINARIAS S.A.</t>
  </si>
  <si>
    <t>EQUIPAMIENTO Y SISTEMAS DE ALMACENAMIENTO PARCK SOCIEDAD ANONIMA CERRADA - E &amp; S DE ALMACENAMIENTO P</t>
  </si>
  <si>
    <r>
      <rPr>
        <b/>
        <sz val="10"/>
        <color rgb="FF0000CC"/>
        <rFont val="Calibri"/>
        <family val="2"/>
        <scheme val="minor"/>
      </rPr>
      <t>CONSORCIO SAN ISIDRO: J BRUCE INGENIEROS - MONTENEGRO MUGUERZA ENRIQUE :</t>
    </r>
    <r>
      <rPr>
        <sz val="10"/>
        <color theme="1"/>
        <rFont val="Calibri"/>
        <family val="2"/>
        <scheme val="minor"/>
      </rPr>
      <t xml:space="preserve">
- J. BRUCE INGENIEROS S.A.C 
- MONTENEGRO MUGUERZA ENRIQUE 
</t>
    </r>
  </si>
  <si>
    <r>
      <rPr>
        <b/>
        <sz val="10"/>
        <color rgb="FF0000CC"/>
        <rFont val="Calibri"/>
        <family val="2"/>
        <scheme val="minor"/>
      </rPr>
      <t>CONSORCIO SERVICIOS GENERALES SMP FONIEPOL/ SERVICIOS GENERALES CRISOTOMO SAC :</t>
    </r>
    <r>
      <rPr>
        <sz val="10"/>
        <color theme="1"/>
        <rFont val="Calibri"/>
        <family val="2"/>
        <scheme val="minor"/>
      </rPr>
      <t xml:space="preserve">
 - SERVICIOS GENERALES CRISOSTOMO S.A.C. - SERGENEC S.A.C. 
- SERVICIOS GRALES SMP-FONBIEPOL SCRL 
</t>
    </r>
  </si>
  <si>
    <t>TELEFONICA DEL PERU SAA</t>
  </si>
  <si>
    <t xml:space="preserve"> OXIGAS CONTRATISTAS GENERALES S.R.L.</t>
  </si>
  <si>
    <t>CADILLO EDITORIAL IMPRENTA S.R.L.</t>
  </si>
  <si>
    <r>
      <rPr>
        <b/>
        <sz val="10"/>
        <color rgb="FF0000CC"/>
        <rFont val="Calibri"/>
        <family val="2"/>
        <scheme val="minor"/>
      </rPr>
      <t>CONSORCIO INGENIEROS ASOCIADOS: MANUEL ANTONIO DELGADO MERCADO - SERVICIOS Y REPRESENTACIONES PROFESIONALES RUBELES S.A. :</t>
    </r>
    <r>
      <rPr>
        <sz val="10"/>
        <color theme="1"/>
        <rFont val="Calibri"/>
        <family val="2"/>
        <scheme val="minor"/>
      </rPr>
      <t xml:space="preserve">
- DELGADO MONCADA MANUEL ANTONIO 
- SERV Y REPREST PROFESIONALES RUBELEC S A 
</t>
    </r>
  </si>
  <si>
    <t>DISTRIBUCION SERVICIOS Y ASESORIA S.A.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</si>
</sst>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6">
    <font>
      <sz val="10"/>
      <name val="Arial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3" fillId="0" borderId="2" xfId="0" quotePrefix="1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2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2.75"/>
  <cols>
    <col min="1" max="1" width="12.140625" bestFit="1" customWidth="1"/>
    <col min="2" max="2" width="31.7109375" customWidth="1"/>
    <col min="4" max="4" width="50.28515625" customWidth="1"/>
    <col min="5" max="5" width="14.85546875" customWidth="1"/>
    <col min="6" max="6" width="15.140625" customWidth="1"/>
    <col min="7" max="7" width="17.5703125" style="1" customWidth="1"/>
    <col min="8" max="8" width="12.28515625" bestFit="1" customWidth="1"/>
    <col min="9" max="9" width="38.85546875" bestFit="1" customWidth="1"/>
  </cols>
  <sheetData>
    <row r="1" spans="1:10" ht="40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9</v>
      </c>
      <c r="G1" s="2" t="s">
        <v>6</v>
      </c>
      <c r="H1" s="2" t="s">
        <v>7</v>
      </c>
      <c r="I1" s="2" t="s">
        <v>8</v>
      </c>
    </row>
    <row r="2" spans="1:10" ht="25.5">
      <c r="A2" s="5">
        <v>42734</v>
      </c>
      <c r="B2" s="11" t="s">
        <v>346</v>
      </c>
      <c r="C2" s="14" t="s">
        <v>0</v>
      </c>
      <c r="D2" s="7" t="s">
        <v>372</v>
      </c>
      <c r="E2" s="10">
        <v>3980234.16</v>
      </c>
      <c r="F2" s="5">
        <v>42769</v>
      </c>
      <c r="G2" s="11" t="s">
        <v>26</v>
      </c>
      <c r="H2" s="10"/>
      <c r="I2" s="3"/>
    </row>
    <row r="3" spans="1:10" ht="25.5">
      <c r="A3" s="5">
        <v>42734</v>
      </c>
      <c r="B3" s="11" t="s">
        <v>347</v>
      </c>
      <c r="C3" s="14" t="s">
        <v>0</v>
      </c>
      <c r="D3" s="7" t="s">
        <v>12</v>
      </c>
      <c r="E3" s="15">
        <v>31159691.109999999</v>
      </c>
      <c r="F3" s="5">
        <v>42740</v>
      </c>
      <c r="G3" s="11" t="s">
        <v>26</v>
      </c>
      <c r="H3" s="10"/>
      <c r="I3" s="3"/>
    </row>
    <row r="4" spans="1:10" ht="25.5">
      <c r="A4" s="5">
        <v>42733</v>
      </c>
      <c r="B4" s="11" t="s">
        <v>348</v>
      </c>
      <c r="C4" s="14" t="s">
        <v>0</v>
      </c>
      <c r="D4" s="7" t="s">
        <v>373</v>
      </c>
      <c r="E4" s="10">
        <v>93365.59</v>
      </c>
      <c r="F4" s="5">
        <v>42745</v>
      </c>
      <c r="G4" s="11" t="s">
        <v>26</v>
      </c>
      <c r="H4" s="10"/>
      <c r="I4" s="3"/>
    </row>
    <row r="5" spans="1:10" ht="25.5">
      <c r="A5" s="5">
        <v>42733</v>
      </c>
      <c r="B5" s="11" t="s">
        <v>349</v>
      </c>
      <c r="C5" s="14" t="s">
        <v>20</v>
      </c>
      <c r="D5" s="7" t="s">
        <v>300</v>
      </c>
      <c r="E5" s="10">
        <v>230631</v>
      </c>
      <c r="F5" s="5">
        <v>42737</v>
      </c>
      <c r="G5" s="11" t="s">
        <v>26</v>
      </c>
      <c r="H5" s="10"/>
      <c r="I5" s="3"/>
    </row>
    <row r="6" spans="1:10" ht="51">
      <c r="A6" s="5">
        <v>42733</v>
      </c>
      <c r="B6" s="11" t="s">
        <v>350</v>
      </c>
      <c r="C6" s="14" t="s">
        <v>0</v>
      </c>
      <c r="D6" s="7" t="s">
        <v>374</v>
      </c>
      <c r="E6" s="10">
        <v>240310</v>
      </c>
      <c r="F6" s="5">
        <v>42746</v>
      </c>
      <c r="G6" s="11" t="s">
        <v>26</v>
      </c>
      <c r="H6" s="10"/>
      <c r="I6" s="3"/>
    </row>
    <row r="7" spans="1:10" ht="51">
      <c r="A7" s="5">
        <v>42733</v>
      </c>
      <c r="B7" s="11" t="s">
        <v>351</v>
      </c>
      <c r="C7" s="14" t="s">
        <v>0</v>
      </c>
      <c r="D7" s="7" t="s">
        <v>375</v>
      </c>
      <c r="E7" s="10">
        <v>223264.06</v>
      </c>
      <c r="F7" s="5">
        <v>42746</v>
      </c>
      <c r="G7" s="11" t="s">
        <v>26</v>
      </c>
      <c r="H7" s="10"/>
      <c r="I7" s="3"/>
    </row>
    <row r="8" spans="1:10" ht="38.25">
      <c r="A8" s="5">
        <v>42733</v>
      </c>
      <c r="B8" s="11" t="s">
        <v>352</v>
      </c>
      <c r="C8" s="14" t="s">
        <v>0</v>
      </c>
      <c r="D8" s="7" t="s">
        <v>376</v>
      </c>
      <c r="E8" s="8">
        <v>98960</v>
      </c>
      <c r="F8" s="5">
        <v>42741</v>
      </c>
      <c r="G8" s="11" t="s">
        <v>26</v>
      </c>
      <c r="H8" s="10"/>
      <c r="I8" s="3"/>
    </row>
    <row r="9" spans="1:10" ht="38.25">
      <c r="A9" s="5">
        <v>42733</v>
      </c>
      <c r="B9" s="11" t="s">
        <v>353</v>
      </c>
      <c r="C9" s="14" t="s">
        <v>0</v>
      </c>
      <c r="D9" s="7" t="s">
        <v>377</v>
      </c>
      <c r="E9" s="10">
        <v>122083.69</v>
      </c>
      <c r="F9" s="5">
        <v>42746</v>
      </c>
      <c r="G9" s="11" t="s">
        <v>26</v>
      </c>
      <c r="H9" s="10"/>
      <c r="I9" s="3"/>
    </row>
    <row r="10" spans="1:10" ht="51">
      <c r="A10" s="5">
        <v>42732</v>
      </c>
      <c r="B10" s="11" t="s">
        <v>354</v>
      </c>
      <c r="C10" s="14" t="s">
        <v>0</v>
      </c>
      <c r="D10" s="7" t="s">
        <v>378</v>
      </c>
      <c r="E10" s="10">
        <v>160385.54999999999</v>
      </c>
      <c r="F10" s="5">
        <v>42744</v>
      </c>
      <c r="G10" s="11" t="s">
        <v>26</v>
      </c>
      <c r="H10" s="10"/>
      <c r="I10" s="3"/>
    </row>
    <row r="11" spans="1:10" ht="38.25">
      <c r="A11" s="5">
        <v>42731</v>
      </c>
      <c r="B11" s="11" t="s">
        <v>355</v>
      </c>
      <c r="C11" s="14" t="s">
        <v>0</v>
      </c>
      <c r="D11" s="7" t="s">
        <v>379</v>
      </c>
      <c r="E11" s="10">
        <v>63200</v>
      </c>
      <c r="F11" s="5">
        <v>42741</v>
      </c>
      <c r="G11" s="11" t="s">
        <v>26</v>
      </c>
      <c r="H11" s="10"/>
      <c r="I11" s="3"/>
    </row>
    <row r="12" spans="1:10" ht="38.25">
      <c r="A12" s="5">
        <v>42731</v>
      </c>
      <c r="B12" s="11" t="s">
        <v>356</v>
      </c>
      <c r="C12" s="14" t="s">
        <v>0</v>
      </c>
      <c r="D12" s="7" t="s">
        <v>380</v>
      </c>
      <c r="E12" s="10">
        <v>612900</v>
      </c>
      <c r="F12" s="5">
        <v>42769</v>
      </c>
      <c r="G12" s="11" t="s">
        <v>26</v>
      </c>
      <c r="H12" s="10"/>
      <c r="I12" s="3"/>
    </row>
    <row r="13" spans="1:10" ht="38.25">
      <c r="A13" s="5">
        <v>42727</v>
      </c>
      <c r="B13" s="11" t="s">
        <v>357</v>
      </c>
      <c r="C13" s="14" t="s">
        <v>22</v>
      </c>
      <c r="D13" s="7" t="s">
        <v>381</v>
      </c>
      <c r="E13" s="10">
        <v>691125.19</v>
      </c>
      <c r="F13" s="5">
        <v>42747</v>
      </c>
      <c r="G13" s="11" t="s">
        <v>26</v>
      </c>
      <c r="H13" s="10"/>
      <c r="I13" s="3"/>
    </row>
    <row r="14" spans="1:10">
      <c r="A14" s="5">
        <v>42725</v>
      </c>
      <c r="B14" s="11" t="s">
        <v>358</v>
      </c>
      <c r="C14" s="14" t="s">
        <v>20</v>
      </c>
      <c r="D14" s="7" t="s">
        <v>382</v>
      </c>
      <c r="E14" s="10">
        <v>57594</v>
      </c>
      <c r="F14" s="5">
        <v>42738</v>
      </c>
      <c r="G14" s="11" t="s">
        <v>26</v>
      </c>
      <c r="H14" s="10"/>
      <c r="I14" s="3"/>
    </row>
    <row r="15" spans="1:10" ht="25.5">
      <c r="A15" s="5">
        <v>42725</v>
      </c>
      <c r="B15" s="11" t="s">
        <v>359</v>
      </c>
      <c r="C15" s="14" t="s">
        <v>0</v>
      </c>
      <c r="D15" s="7" t="s">
        <v>383</v>
      </c>
      <c r="E15" s="10">
        <v>153802.38</v>
      </c>
      <c r="F15" s="5">
        <v>42737</v>
      </c>
      <c r="G15" s="11" t="s">
        <v>26</v>
      </c>
      <c r="H15" s="10"/>
      <c r="I15" s="3"/>
      <c r="J15" s="1"/>
    </row>
    <row r="16" spans="1:10" ht="25.5">
      <c r="A16" s="5">
        <v>42724</v>
      </c>
      <c r="B16" s="11" t="s">
        <v>360</v>
      </c>
      <c r="C16" s="14" t="s">
        <v>20</v>
      </c>
      <c r="D16" s="7" t="s">
        <v>384</v>
      </c>
      <c r="E16" s="10">
        <v>140091.96</v>
      </c>
      <c r="F16" s="5">
        <v>42733</v>
      </c>
      <c r="G16" s="11" t="s">
        <v>60</v>
      </c>
      <c r="H16" s="10">
        <v>140091.96</v>
      </c>
      <c r="I16" s="3" t="s">
        <v>396</v>
      </c>
      <c r="J16" s="1"/>
    </row>
    <row r="17" spans="1:10" ht="25.5">
      <c r="A17" s="5">
        <v>42723</v>
      </c>
      <c r="B17" s="11" t="s">
        <v>361</v>
      </c>
      <c r="C17" s="14" t="s">
        <v>20</v>
      </c>
      <c r="D17" s="7" t="s">
        <v>385</v>
      </c>
      <c r="E17" s="10">
        <v>71013</v>
      </c>
      <c r="F17" s="5">
        <v>42741</v>
      </c>
      <c r="G17" s="11" t="s">
        <v>26</v>
      </c>
      <c r="H17" s="10"/>
      <c r="I17" s="3"/>
      <c r="J17" s="1"/>
    </row>
    <row r="18" spans="1:10" ht="38.25">
      <c r="A18" s="5">
        <v>42723</v>
      </c>
      <c r="B18" s="11" t="s">
        <v>362</v>
      </c>
      <c r="C18" s="14" t="s">
        <v>0</v>
      </c>
      <c r="D18" s="7" t="s">
        <v>386</v>
      </c>
      <c r="E18" s="10">
        <v>602100.04</v>
      </c>
      <c r="F18" s="5">
        <v>42755</v>
      </c>
      <c r="G18" s="11" t="s">
        <v>26</v>
      </c>
      <c r="H18" s="10"/>
      <c r="I18" s="3"/>
      <c r="J18" s="1"/>
    </row>
    <row r="19" spans="1:10" ht="25.5">
      <c r="A19" s="5">
        <v>42720</v>
      </c>
      <c r="B19" s="11" t="s">
        <v>363</v>
      </c>
      <c r="C19" s="14" t="s">
        <v>20</v>
      </c>
      <c r="D19" s="7" t="s">
        <v>387</v>
      </c>
      <c r="E19" s="10">
        <v>122385.4</v>
      </c>
      <c r="F19" s="5">
        <v>42733</v>
      </c>
      <c r="G19" s="11" t="s">
        <v>60</v>
      </c>
      <c r="H19" s="10">
        <v>116500</v>
      </c>
      <c r="I19" s="3" t="s">
        <v>397</v>
      </c>
      <c r="J19" s="1"/>
    </row>
    <row r="20" spans="1:10" ht="38.25">
      <c r="A20" s="5">
        <v>42718</v>
      </c>
      <c r="B20" s="11" t="s">
        <v>364</v>
      </c>
      <c r="C20" s="14" t="s">
        <v>20</v>
      </c>
      <c r="D20" s="7" t="s">
        <v>388</v>
      </c>
      <c r="E20" s="10">
        <v>2826769.83</v>
      </c>
      <c r="F20" s="5">
        <v>42731</v>
      </c>
      <c r="G20" s="11" t="s">
        <v>60</v>
      </c>
      <c r="H20" s="10">
        <f>1429177.35+1116873.31+330327</f>
        <v>2876377.66</v>
      </c>
      <c r="I20" s="3" t="s">
        <v>398</v>
      </c>
      <c r="J20" s="1"/>
    </row>
    <row r="21" spans="1:10" ht="25.5">
      <c r="A21" s="5">
        <v>42717</v>
      </c>
      <c r="B21" s="11" t="s">
        <v>365</v>
      </c>
      <c r="C21" s="14" t="s">
        <v>20</v>
      </c>
      <c r="D21" s="7" t="s">
        <v>389</v>
      </c>
      <c r="E21" s="10">
        <v>61528.06</v>
      </c>
      <c r="F21" s="5">
        <v>42738</v>
      </c>
      <c r="G21" s="11" t="s">
        <v>26</v>
      </c>
      <c r="H21" s="10"/>
      <c r="I21" s="3"/>
      <c r="J21" s="1"/>
    </row>
    <row r="22" spans="1:10" ht="25.5">
      <c r="A22" s="5">
        <v>42717</v>
      </c>
      <c r="B22" s="11" t="s">
        <v>366</v>
      </c>
      <c r="C22" s="14" t="s">
        <v>20</v>
      </c>
      <c r="D22" s="7" t="s">
        <v>390</v>
      </c>
      <c r="E22" s="10">
        <v>127711.61</v>
      </c>
      <c r="F22" s="5">
        <v>42738</v>
      </c>
      <c r="G22" s="11" t="s">
        <v>26</v>
      </c>
      <c r="H22" s="10"/>
      <c r="I22" s="3"/>
      <c r="J22" s="1"/>
    </row>
    <row r="23" spans="1:10" ht="51">
      <c r="A23" s="5">
        <v>42716</v>
      </c>
      <c r="B23" s="11" t="s">
        <v>367</v>
      </c>
      <c r="C23" s="14" t="s">
        <v>0</v>
      </c>
      <c r="D23" s="7" t="s">
        <v>391</v>
      </c>
      <c r="E23" s="10">
        <v>215023</v>
      </c>
      <c r="F23" s="5">
        <v>42727</v>
      </c>
      <c r="G23" s="11" t="s">
        <v>27</v>
      </c>
      <c r="H23" s="10">
        <v>168500</v>
      </c>
      <c r="I23" s="3" t="s">
        <v>399</v>
      </c>
      <c r="J23" s="1"/>
    </row>
    <row r="24" spans="1:10" ht="25.5">
      <c r="A24" s="5">
        <v>42711</v>
      </c>
      <c r="B24" s="11" t="s">
        <v>368</v>
      </c>
      <c r="C24" s="14" t="s">
        <v>20</v>
      </c>
      <c r="D24" s="7" t="s">
        <v>392</v>
      </c>
      <c r="E24" s="10">
        <v>567424</v>
      </c>
      <c r="F24" s="5">
        <v>42748</v>
      </c>
      <c r="G24" s="11" t="s">
        <v>26</v>
      </c>
      <c r="H24" s="10"/>
      <c r="I24" s="3"/>
      <c r="J24" s="1"/>
    </row>
    <row r="25" spans="1:10">
      <c r="A25" s="5">
        <v>42709</v>
      </c>
      <c r="B25" s="11" t="s">
        <v>369</v>
      </c>
      <c r="C25" s="14" t="s">
        <v>0</v>
      </c>
      <c r="D25" s="7" t="s">
        <v>242</v>
      </c>
      <c r="E25" s="10">
        <v>8638625.9000000004</v>
      </c>
      <c r="F25" s="5">
        <v>42710</v>
      </c>
      <c r="G25" s="11" t="s">
        <v>28</v>
      </c>
      <c r="H25" s="10">
        <v>8638625.9000000004</v>
      </c>
      <c r="I25" s="3" t="s">
        <v>400</v>
      </c>
      <c r="J25" s="1"/>
    </row>
    <row r="26" spans="1:10" ht="89.25">
      <c r="A26" s="5">
        <v>42706</v>
      </c>
      <c r="B26" s="11" t="s">
        <v>370</v>
      </c>
      <c r="C26" s="14" t="s">
        <v>0</v>
      </c>
      <c r="D26" s="7" t="s">
        <v>393</v>
      </c>
      <c r="E26" s="10">
        <v>202960</v>
      </c>
      <c r="F26" s="5">
        <v>42724</v>
      </c>
      <c r="G26" s="11" t="s">
        <v>27</v>
      </c>
      <c r="H26" s="10">
        <v>174522</v>
      </c>
      <c r="I26" s="3" t="s">
        <v>401</v>
      </c>
      <c r="J26" s="1"/>
    </row>
    <row r="27" spans="1:10" ht="89.25">
      <c r="A27" s="5">
        <v>42705</v>
      </c>
      <c r="B27" s="11" t="s">
        <v>371</v>
      </c>
      <c r="C27" s="14" t="s">
        <v>0</v>
      </c>
      <c r="D27" s="7" t="s">
        <v>394</v>
      </c>
      <c r="E27" s="10">
        <v>127440</v>
      </c>
      <c r="F27" s="5">
        <v>42723</v>
      </c>
      <c r="G27" s="11" t="s">
        <v>27</v>
      </c>
      <c r="H27" s="10">
        <v>116820</v>
      </c>
      <c r="I27" s="3" t="s">
        <v>401</v>
      </c>
      <c r="J27" s="1"/>
    </row>
    <row r="28" spans="1:10" ht="25.5">
      <c r="A28" s="5">
        <v>42704</v>
      </c>
      <c r="B28" s="11" t="s">
        <v>308</v>
      </c>
      <c r="C28" s="14" t="s">
        <v>0</v>
      </c>
      <c r="D28" s="7" t="s">
        <v>320</v>
      </c>
      <c r="E28" s="10">
        <v>2711328.21</v>
      </c>
      <c r="F28" s="5">
        <v>42705</v>
      </c>
      <c r="G28" s="11" t="s">
        <v>28</v>
      </c>
      <c r="H28" s="10">
        <v>2711328.21</v>
      </c>
      <c r="I28" s="3" t="s">
        <v>402</v>
      </c>
      <c r="J28" s="1"/>
    </row>
    <row r="29" spans="1:10" ht="51">
      <c r="A29" s="5">
        <v>42703</v>
      </c>
      <c r="B29" s="11" t="s">
        <v>309</v>
      </c>
      <c r="C29" s="14" t="s">
        <v>0</v>
      </c>
      <c r="D29" s="7" t="s">
        <v>321</v>
      </c>
      <c r="E29" s="10">
        <v>189802</v>
      </c>
      <c r="F29" s="5">
        <v>42720</v>
      </c>
      <c r="G29" s="11" t="s">
        <v>27</v>
      </c>
      <c r="H29" s="10">
        <v>121850</v>
      </c>
      <c r="I29" s="3" t="s">
        <v>181</v>
      </c>
      <c r="J29" s="1"/>
    </row>
    <row r="30" spans="1:10" ht="25.5">
      <c r="A30" s="5">
        <v>42702</v>
      </c>
      <c r="B30" s="11" t="s">
        <v>310</v>
      </c>
      <c r="C30" s="14" t="s">
        <v>20</v>
      </c>
      <c r="D30" s="7" t="s">
        <v>243</v>
      </c>
      <c r="E30" s="10">
        <v>631032.48</v>
      </c>
      <c r="F30" s="5">
        <v>42726</v>
      </c>
      <c r="G30" s="11" t="s">
        <v>27</v>
      </c>
      <c r="H30" s="10">
        <v>488612.74</v>
      </c>
      <c r="I30" s="3" t="s">
        <v>403</v>
      </c>
      <c r="J30" s="1"/>
    </row>
    <row r="31" spans="1:10" ht="25.5">
      <c r="A31" s="5">
        <v>42698</v>
      </c>
      <c r="B31" s="11" t="s">
        <v>311</v>
      </c>
      <c r="C31" s="14" t="s">
        <v>20</v>
      </c>
      <c r="D31" s="7" t="s">
        <v>322</v>
      </c>
      <c r="E31" s="10">
        <v>99497.600000000006</v>
      </c>
      <c r="F31" s="5">
        <v>42724</v>
      </c>
      <c r="G31" s="11" t="s">
        <v>29</v>
      </c>
      <c r="H31" s="10"/>
      <c r="I31" s="3"/>
      <c r="J31" s="1"/>
    </row>
    <row r="32" spans="1:10" ht="51">
      <c r="A32" s="5">
        <v>42696</v>
      </c>
      <c r="B32" s="11" t="s">
        <v>312</v>
      </c>
      <c r="C32" s="14" t="s">
        <v>0</v>
      </c>
      <c r="D32" s="7" t="s">
        <v>323</v>
      </c>
      <c r="E32" s="10">
        <v>180000</v>
      </c>
      <c r="F32" s="5">
        <v>42710</v>
      </c>
      <c r="G32" s="11" t="s">
        <v>395</v>
      </c>
      <c r="H32" s="10"/>
      <c r="I32" s="3"/>
      <c r="J32" s="1"/>
    </row>
    <row r="33" spans="1:10" ht="38.25">
      <c r="A33" s="5">
        <v>42696</v>
      </c>
      <c r="B33" s="11" t="s">
        <v>313</v>
      </c>
      <c r="C33" s="14" t="s">
        <v>20</v>
      </c>
      <c r="D33" s="7" t="s">
        <v>324</v>
      </c>
      <c r="E33" s="10">
        <v>138000</v>
      </c>
      <c r="F33" s="5">
        <v>42709</v>
      </c>
      <c r="G33" s="11" t="s">
        <v>28</v>
      </c>
      <c r="H33" s="10">
        <v>138000</v>
      </c>
      <c r="I33" s="3" t="s">
        <v>404</v>
      </c>
      <c r="J33" s="1"/>
    </row>
    <row r="34" spans="1:10" ht="63.75">
      <c r="A34" s="5">
        <v>42688</v>
      </c>
      <c r="B34" s="11" t="s">
        <v>314</v>
      </c>
      <c r="C34" s="14" t="s">
        <v>50</v>
      </c>
      <c r="D34" s="7" t="s">
        <v>325</v>
      </c>
      <c r="E34" s="10">
        <v>53359.6</v>
      </c>
      <c r="F34" s="5">
        <v>42710</v>
      </c>
      <c r="G34" s="11" t="s">
        <v>28</v>
      </c>
      <c r="H34" s="10">
        <v>48023.64</v>
      </c>
      <c r="I34" s="3" t="s">
        <v>405</v>
      </c>
      <c r="J34" s="1"/>
    </row>
    <row r="35" spans="1:10" ht="25.5">
      <c r="A35" s="5">
        <v>42685</v>
      </c>
      <c r="B35" s="11" t="s">
        <v>315</v>
      </c>
      <c r="C35" s="14" t="s">
        <v>20</v>
      </c>
      <c r="D35" s="7" t="s">
        <v>326</v>
      </c>
      <c r="E35" s="10">
        <v>80883</v>
      </c>
      <c r="F35" s="5">
        <v>42704</v>
      </c>
      <c r="G35" s="11" t="s">
        <v>28</v>
      </c>
      <c r="H35" s="10">
        <v>77451.600000000006</v>
      </c>
      <c r="I35" s="3" t="s">
        <v>330</v>
      </c>
      <c r="J35" s="1"/>
    </row>
    <row r="36" spans="1:10" ht="25.5">
      <c r="A36" s="5">
        <v>42685</v>
      </c>
      <c r="B36" s="11" t="s">
        <v>316</v>
      </c>
      <c r="C36" s="14" t="s">
        <v>20</v>
      </c>
      <c r="D36" s="7" t="s">
        <v>327</v>
      </c>
      <c r="E36" s="10">
        <v>216864.48</v>
      </c>
      <c r="F36" s="5">
        <v>42699</v>
      </c>
      <c r="G36" s="11" t="s">
        <v>28</v>
      </c>
      <c r="H36" s="10">
        <v>196668.24</v>
      </c>
      <c r="I36" s="3" t="s">
        <v>331</v>
      </c>
      <c r="J36" s="1"/>
    </row>
    <row r="37" spans="1:10">
      <c r="A37" s="5">
        <v>42681</v>
      </c>
      <c r="B37" s="11" t="s">
        <v>317</v>
      </c>
      <c r="C37" s="14" t="s">
        <v>20</v>
      </c>
      <c r="D37" s="7" t="s">
        <v>328</v>
      </c>
      <c r="E37" s="10">
        <v>517000</v>
      </c>
      <c r="F37" s="5">
        <v>42719</v>
      </c>
      <c r="G37" s="11" t="s">
        <v>29</v>
      </c>
      <c r="H37" s="10"/>
      <c r="I37" s="3"/>
      <c r="J37" s="1"/>
    </row>
    <row r="38" spans="1:10" ht="25.5">
      <c r="A38" s="5">
        <v>42676</v>
      </c>
      <c r="B38" s="11" t="s">
        <v>318</v>
      </c>
      <c r="C38" s="14" t="s">
        <v>20</v>
      </c>
      <c r="D38" s="7" t="s">
        <v>329</v>
      </c>
      <c r="E38" s="10">
        <v>71685</v>
      </c>
      <c r="F38" s="5">
        <v>42688</v>
      </c>
      <c r="G38" s="11" t="s">
        <v>28</v>
      </c>
      <c r="H38" s="10">
        <v>70800</v>
      </c>
      <c r="I38" s="3" t="s">
        <v>332</v>
      </c>
      <c r="J38" s="1"/>
    </row>
    <row r="39" spans="1:10" ht="89.25">
      <c r="A39" s="5">
        <v>42671</v>
      </c>
      <c r="B39" s="11" t="s">
        <v>252</v>
      </c>
      <c r="C39" s="14" t="s">
        <v>0</v>
      </c>
      <c r="D39" s="7" t="s">
        <v>278</v>
      </c>
      <c r="E39" s="10">
        <v>2893584.48</v>
      </c>
      <c r="F39" s="5">
        <v>42720</v>
      </c>
      <c r="G39" s="11" t="s">
        <v>27</v>
      </c>
      <c r="H39" s="10">
        <v>2381626.92</v>
      </c>
      <c r="I39" s="3" t="s">
        <v>406</v>
      </c>
      <c r="J39" s="1"/>
    </row>
    <row r="40" spans="1:10" ht="25.5">
      <c r="A40" s="5">
        <v>42671</v>
      </c>
      <c r="B40" s="11" t="s">
        <v>253</v>
      </c>
      <c r="C40" s="14" t="s">
        <v>0</v>
      </c>
      <c r="D40" s="7" t="s">
        <v>279</v>
      </c>
      <c r="E40" s="10">
        <v>199200</v>
      </c>
      <c r="F40" s="5">
        <v>42685</v>
      </c>
      <c r="G40" s="11" t="s">
        <v>28</v>
      </c>
      <c r="H40" s="10">
        <v>198600</v>
      </c>
      <c r="I40" s="3" t="s">
        <v>333</v>
      </c>
      <c r="J40" s="1"/>
    </row>
    <row r="41" spans="1:10" ht="38.25">
      <c r="A41" s="5">
        <v>42671</v>
      </c>
      <c r="B41" s="11" t="s">
        <v>254</v>
      </c>
      <c r="C41" s="14" t="s">
        <v>0</v>
      </c>
      <c r="D41" s="7" t="s">
        <v>280</v>
      </c>
      <c r="E41" s="10">
        <v>46766.33</v>
      </c>
      <c r="F41" s="5">
        <v>42688</v>
      </c>
      <c r="G41" s="11" t="s">
        <v>28</v>
      </c>
      <c r="H41" s="10">
        <v>30374.45</v>
      </c>
      <c r="I41" s="3" t="s">
        <v>334</v>
      </c>
      <c r="J41" s="1"/>
    </row>
    <row r="42" spans="1:10">
      <c r="A42" s="5">
        <v>42668</v>
      </c>
      <c r="B42" s="11" t="s">
        <v>255</v>
      </c>
      <c r="C42" s="14" t="s">
        <v>0</v>
      </c>
      <c r="D42" s="7" t="s">
        <v>281</v>
      </c>
      <c r="E42" s="10">
        <v>158457.20000000001</v>
      </c>
      <c r="F42" s="5">
        <v>42690</v>
      </c>
      <c r="G42" s="11" t="s">
        <v>28</v>
      </c>
      <c r="H42" s="10">
        <v>152166.76</v>
      </c>
      <c r="I42" s="3" t="s">
        <v>335</v>
      </c>
      <c r="J42" s="1"/>
    </row>
    <row r="43" spans="1:10" ht="63.75">
      <c r="A43" s="5">
        <v>42667</v>
      </c>
      <c r="B43" s="11" t="s">
        <v>256</v>
      </c>
      <c r="C43" s="14" t="s">
        <v>20</v>
      </c>
      <c r="D43" s="7" t="s">
        <v>282</v>
      </c>
      <c r="E43" s="10">
        <v>68170</v>
      </c>
      <c r="F43" s="5">
        <v>42689</v>
      </c>
      <c r="G43" s="11" t="s">
        <v>28</v>
      </c>
      <c r="H43" s="10">
        <v>65000</v>
      </c>
      <c r="I43" s="3" t="s">
        <v>336</v>
      </c>
      <c r="J43" s="1"/>
    </row>
    <row r="44" spans="1:10" ht="38.25">
      <c r="A44" s="5">
        <v>42667</v>
      </c>
      <c r="B44" s="11" t="s">
        <v>257</v>
      </c>
      <c r="C44" s="14" t="s">
        <v>20</v>
      </c>
      <c r="D44" s="7" t="s">
        <v>283</v>
      </c>
      <c r="E44" s="10">
        <v>150063.95000000001</v>
      </c>
      <c r="F44" s="5">
        <v>42685</v>
      </c>
      <c r="G44" s="11" t="s">
        <v>28</v>
      </c>
      <c r="H44" s="10">
        <v>150000</v>
      </c>
      <c r="I44" s="3" t="s">
        <v>337</v>
      </c>
      <c r="J44" s="1"/>
    </row>
    <row r="45" spans="1:10" ht="38.25">
      <c r="A45" s="5">
        <v>42664</v>
      </c>
      <c r="B45" s="11" t="s">
        <v>258</v>
      </c>
      <c r="C45" s="14" t="s">
        <v>0</v>
      </c>
      <c r="D45" s="7" t="s">
        <v>284</v>
      </c>
      <c r="E45" s="10">
        <v>157973.35</v>
      </c>
      <c r="F45" s="5">
        <v>42730</v>
      </c>
      <c r="G45" s="11" t="s">
        <v>60</v>
      </c>
      <c r="H45" s="10">
        <v>52026.400000000001</v>
      </c>
      <c r="I45" s="3" t="s">
        <v>407</v>
      </c>
      <c r="J45" s="1"/>
    </row>
    <row r="46" spans="1:10" ht="25.5">
      <c r="A46" s="5">
        <v>42663</v>
      </c>
      <c r="B46" s="11" t="s">
        <v>259</v>
      </c>
      <c r="C46" s="14" t="s">
        <v>22</v>
      </c>
      <c r="D46" s="7" t="s">
        <v>285</v>
      </c>
      <c r="E46" s="10">
        <v>891226.66</v>
      </c>
      <c r="F46" s="5">
        <v>42727</v>
      </c>
      <c r="G46" s="11" t="s">
        <v>60</v>
      </c>
      <c r="H46" s="10">
        <v>802104</v>
      </c>
      <c r="I46" s="3" t="s">
        <v>408</v>
      </c>
      <c r="J46" s="1"/>
    </row>
    <row r="47" spans="1:10" ht="25.5">
      <c r="A47" s="5">
        <v>42663</v>
      </c>
      <c r="B47" s="11" t="s">
        <v>260</v>
      </c>
      <c r="C47" s="14" t="s">
        <v>0</v>
      </c>
      <c r="D47" s="7" t="s">
        <v>286</v>
      </c>
      <c r="E47" s="10">
        <v>125080</v>
      </c>
      <c r="F47" s="5">
        <v>42711</v>
      </c>
      <c r="G47" s="11" t="s">
        <v>27</v>
      </c>
      <c r="H47" s="10">
        <v>94560</v>
      </c>
      <c r="I47" s="3" t="s">
        <v>409</v>
      </c>
      <c r="J47" s="1"/>
    </row>
    <row r="48" spans="1:10" ht="89.25">
      <c r="A48" s="5">
        <v>42662</v>
      </c>
      <c r="B48" s="11" t="s">
        <v>261</v>
      </c>
      <c r="C48" s="14" t="s">
        <v>50</v>
      </c>
      <c r="D48" s="7" t="s">
        <v>287</v>
      </c>
      <c r="E48" s="10">
        <v>79231.100000000006</v>
      </c>
      <c r="F48" s="5">
        <v>42710</v>
      </c>
      <c r="G48" s="11" t="s">
        <v>28</v>
      </c>
      <c r="H48" s="10">
        <v>71308</v>
      </c>
      <c r="I48" s="3" t="s">
        <v>410</v>
      </c>
      <c r="J48" s="1"/>
    </row>
    <row r="49" spans="1:10" ht="38.25">
      <c r="A49" s="5">
        <v>42660</v>
      </c>
      <c r="B49" s="11" t="s">
        <v>262</v>
      </c>
      <c r="C49" s="14" t="s">
        <v>20</v>
      </c>
      <c r="D49" s="7" t="s">
        <v>288</v>
      </c>
      <c r="E49" s="10">
        <v>399231.68</v>
      </c>
      <c r="F49" s="5">
        <v>42682</v>
      </c>
      <c r="G49" s="11" t="s">
        <v>28</v>
      </c>
      <c r="H49" s="10">
        <v>399231.68</v>
      </c>
      <c r="I49" s="3" t="s">
        <v>338</v>
      </c>
      <c r="J49" s="1"/>
    </row>
    <row r="50" spans="1:10" ht="25.5">
      <c r="A50" s="5">
        <v>42660</v>
      </c>
      <c r="B50" s="11" t="s">
        <v>263</v>
      </c>
      <c r="C50" s="14" t="s">
        <v>22</v>
      </c>
      <c r="D50" s="7" t="s">
        <v>238</v>
      </c>
      <c r="E50" s="10">
        <v>1396510.12</v>
      </c>
      <c r="F50" s="5">
        <v>42682</v>
      </c>
      <c r="G50" s="11" t="s">
        <v>28</v>
      </c>
      <c r="H50" s="10">
        <v>1256859.1100000001</v>
      </c>
      <c r="I50" s="3" t="s">
        <v>339</v>
      </c>
      <c r="J50" s="1"/>
    </row>
    <row r="51" spans="1:10" ht="38.25">
      <c r="A51" s="5">
        <v>42660</v>
      </c>
      <c r="B51" s="11" t="s">
        <v>264</v>
      </c>
      <c r="C51" s="14" t="s">
        <v>20</v>
      </c>
      <c r="D51" s="7" t="s">
        <v>289</v>
      </c>
      <c r="E51" s="10">
        <v>233000</v>
      </c>
      <c r="F51" s="5">
        <v>42703</v>
      </c>
      <c r="G51" s="11" t="s">
        <v>28</v>
      </c>
      <c r="H51" s="10">
        <v>105000</v>
      </c>
      <c r="I51" s="3" t="s">
        <v>340</v>
      </c>
      <c r="J51" s="1"/>
    </row>
    <row r="52" spans="1:10" ht="25.5">
      <c r="A52" s="5">
        <v>42657</v>
      </c>
      <c r="B52" s="11" t="s">
        <v>265</v>
      </c>
      <c r="C52" s="14" t="s">
        <v>20</v>
      </c>
      <c r="D52" s="7" t="s">
        <v>290</v>
      </c>
      <c r="E52" s="10">
        <v>74525.72</v>
      </c>
      <c r="F52" s="5">
        <v>42669</v>
      </c>
      <c r="G52" s="11" t="s">
        <v>28</v>
      </c>
      <c r="H52" s="10">
        <v>74525.72</v>
      </c>
      <c r="I52" s="3" t="s">
        <v>301</v>
      </c>
      <c r="J52" s="1"/>
    </row>
    <row r="53" spans="1:10" ht="25.5">
      <c r="A53" s="5">
        <v>42657</v>
      </c>
      <c r="B53" s="11" t="s">
        <v>266</v>
      </c>
      <c r="C53" s="14" t="s">
        <v>20</v>
      </c>
      <c r="D53" s="7" t="s">
        <v>291</v>
      </c>
      <c r="E53" s="10">
        <v>716100</v>
      </c>
      <c r="F53" s="5">
        <v>42731</v>
      </c>
      <c r="G53" s="11" t="s">
        <v>60</v>
      </c>
      <c r="H53" s="10">
        <v>685730</v>
      </c>
      <c r="I53" s="3" t="s">
        <v>307</v>
      </c>
      <c r="J53" s="1"/>
    </row>
    <row r="54" spans="1:10" ht="51">
      <c r="A54" s="5">
        <v>42656</v>
      </c>
      <c r="B54" s="11" t="s">
        <v>267</v>
      </c>
      <c r="C54" s="14" t="s">
        <v>0</v>
      </c>
      <c r="D54" s="7" t="s">
        <v>292</v>
      </c>
      <c r="E54" s="15">
        <v>10563660</v>
      </c>
      <c r="F54" s="5">
        <v>42702</v>
      </c>
      <c r="G54" s="11" t="s">
        <v>28</v>
      </c>
      <c r="H54" s="10">
        <v>10563000</v>
      </c>
      <c r="I54" s="3" t="s">
        <v>341</v>
      </c>
      <c r="J54" s="1"/>
    </row>
    <row r="55" spans="1:10" ht="25.5">
      <c r="A55" s="5">
        <v>42656</v>
      </c>
      <c r="B55" s="11" t="s">
        <v>268</v>
      </c>
      <c r="C55" s="14" t="s">
        <v>20</v>
      </c>
      <c r="D55" s="7" t="s">
        <v>293</v>
      </c>
      <c r="E55" s="10">
        <v>61068.91</v>
      </c>
      <c r="F55" s="5">
        <v>42671</v>
      </c>
      <c r="G55" s="11" t="s">
        <v>28</v>
      </c>
      <c r="H55" s="10">
        <v>59000</v>
      </c>
      <c r="I55" s="3" t="s">
        <v>302</v>
      </c>
      <c r="J55" s="1"/>
    </row>
    <row r="56" spans="1:10" ht="25.5">
      <c r="A56" s="5">
        <v>42656</v>
      </c>
      <c r="B56" s="11" t="s">
        <v>269</v>
      </c>
      <c r="C56" s="14" t="s">
        <v>20</v>
      </c>
      <c r="D56" s="7" t="s">
        <v>294</v>
      </c>
      <c r="E56" s="10">
        <v>114859</v>
      </c>
      <c r="F56" s="5">
        <v>42671</v>
      </c>
      <c r="G56" s="11" t="s">
        <v>28</v>
      </c>
      <c r="H56" s="10">
        <v>114859</v>
      </c>
      <c r="I56" s="3" t="s">
        <v>301</v>
      </c>
      <c r="J56" s="1"/>
    </row>
    <row r="57" spans="1:10" ht="25.5">
      <c r="A57" s="5">
        <v>42654</v>
      </c>
      <c r="B57" s="11" t="s">
        <v>270</v>
      </c>
      <c r="C57" s="14" t="s">
        <v>20</v>
      </c>
      <c r="D57" s="7" t="s">
        <v>295</v>
      </c>
      <c r="E57" s="10">
        <v>307860.09999999998</v>
      </c>
      <c r="F57" s="5">
        <v>42669</v>
      </c>
      <c r="G57" s="11" t="s">
        <v>28</v>
      </c>
      <c r="H57" s="10">
        <v>301450</v>
      </c>
      <c r="I57" s="3" t="s">
        <v>248</v>
      </c>
      <c r="J57" s="1"/>
    </row>
    <row r="58" spans="1:10" ht="38.25">
      <c r="A58" s="5">
        <v>42654</v>
      </c>
      <c r="B58" s="11" t="s">
        <v>271</v>
      </c>
      <c r="C58" s="14" t="s">
        <v>20</v>
      </c>
      <c r="D58" s="7" t="s">
        <v>296</v>
      </c>
      <c r="E58" s="10">
        <v>133140.03</v>
      </c>
      <c r="F58" s="5">
        <v>42669</v>
      </c>
      <c r="G58" s="11" t="s">
        <v>28</v>
      </c>
      <c r="H58" s="10">
        <v>133140.03</v>
      </c>
      <c r="I58" s="3" t="s">
        <v>301</v>
      </c>
      <c r="J58" s="1"/>
    </row>
    <row r="59" spans="1:10" ht="25.5">
      <c r="A59" s="5">
        <v>42653</v>
      </c>
      <c r="B59" s="11" t="s">
        <v>272</v>
      </c>
      <c r="C59" s="14" t="s">
        <v>20</v>
      </c>
      <c r="D59" s="7" t="s">
        <v>297</v>
      </c>
      <c r="E59" s="10">
        <v>71685</v>
      </c>
      <c r="F59" s="5">
        <v>42663</v>
      </c>
      <c r="G59" s="11" t="s">
        <v>29</v>
      </c>
      <c r="H59" s="10"/>
      <c r="I59" s="3"/>
      <c r="J59" s="1"/>
    </row>
    <row r="60" spans="1:10" ht="25.5">
      <c r="A60" s="5">
        <v>42650</v>
      </c>
      <c r="B60" s="11" t="s">
        <v>273</v>
      </c>
      <c r="C60" s="14" t="s">
        <v>0</v>
      </c>
      <c r="D60" s="7" t="s">
        <v>298</v>
      </c>
      <c r="E60" s="10">
        <v>121733.33</v>
      </c>
      <c r="F60" s="5">
        <v>42662</v>
      </c>
      <c r="G60" s="11" t="s">
        <v>28</v>
      </c>
      <c r="H60" s="10">
        <v>121733.33</v>
      </c>
      <c r="I60" s="3" t="s">
        <v>303</v>
      </c>
      <c r="J60" s="1"/>
    </row>
    <row r="61" spans="1:10" ht="38.25">
      <c r="A61" s="5">
        <v>42647</v>
      </c>
      <c r="B61" s="11" t="s">
        <v>274</v>
      </c>
      <c r="C61" s="14" t="s">
        <v>20</v>
      </c>
      <c r="D61" s="7" t="s">
        <v>299</v>
      </c>
      <c r="E61" s="10">
        <v>84050</v>
      </c>
      <c r="F61" s="5">
        <v>42662</v>
      </c>
      <c r="G61" s="11" t="s">
        <v>28</v>
      </c>
      <c r="H61" s="10">
        <v>62940</v>
      </c>
      <c r="I61" s="3" t="s">
        <v>304</v>
      </c>
      <c r="J61" s="1"/>
    </row>
    <row r="62" spans="1:10" ht="25.5">
      <c r="A62" s="5">
        <v>42647</v>
      </c>
      <c r="B62" s="11" t="s">
        <v>275</v>
      </c>
      <c r="C62" s="14" t="s">
        <v>20</v>
      </c>
      <c r="D62" s="7" t="s">
        <v>300</v>
      </c>
      <c r="E62" s="10">
        <v>230631</v>
      </c>
      <c r="F62" s="5">
        <v>42676</v>
      </c>
      <c r="G62" s="11" t="s">
        <v>149</v>
      </c>
      <c r="H62" s="10"/>
      <c r="I62" s="3"/>
      <c r="J62" s="1"/>
    </row>
    <row r="63" spans="1:10" ht="51">
      <c r="A63" s="5">
        <v>42642</v>
      </c>
      <c r="B63" s="11" t="s">
        <v>222</v>
      </c>
      <c r="C63" s="14" t="s">
        <v>20</v>
      </c>
      <c r="D63" s="7" t="s">
        <v>235</v>
      </c>
      <c r="E63" s="10">
        <v>112650</v>
      </c>
      <c r="F63" s="5">
        <v>42660</v>
      </c>
      <c r="G63" s="11" t="s">
        <v>28</v>
      </c>
      <c r="H63" s="10">
        <v>111880</v>
      </c>
      <c r="I63" s="3" t="s">
        <v>411</v>
      </c>
      <c r="J63" s="1"/>
    </row>
    <row r="64" spans="1:10" ht="38.25">
      <c r="A64" s="5">
        <v>42640</v>
      </c>
      <c r="B64" s="11" t="s">
        <v>223</v>
      </c>
      <c r="C64" s="14" t="s">
        <v>20</v>
      </c>
      <c r="D64" s="7" t="s">
        <v>236</v>
      </c>
      <c r="E64" s="10">
        <v>81285.62</v>
      </c>
      <c r="F64" s="5">
        <v>42656</v>
      </c>
      <c r="G64" s="11" t="s">
        <v>29</v>
      </c>
      <c r="H64" s="10"/>
      <c r="I64" s="3"/>
      <c r="J64" s="1"/>
    </row>
    <row r="65" spans="1:10" ht="38.25">
      <c r="A65" s="5">
        <v>42640</v>
      </c>
      <c r="B65" s="11" t="s">
        <v>224</v>
      </c>
      <c r="C65" s="14" t="s">
        <v>0</v>
      </c>
      <c r="D65" s="7" t="s">
        <v>237</v>
      </c>
      <c r="E65" s="10">
        <v>200682.88</v>
      </c>
      <c r="F65" s="5">
        <v>42660</v>
      </c>
      <c r="G65" s="11" t="s">
        <v>28</v>
      </c>
      <c r="H65" s="10">
        <v>173950</v>
      </c>
      <c r="I65" s="3" t="s">
        <v>181</v>
      </c>
      <c r="J65" s="1"/>
    </row>
    <row r="66" spans="1:10" ht="25.5">
      <c r="A66" s="5">
        <v>42635</v>
      </c>
      <c r="B66" s="11" t="s">
        <v>225</v>
      </c>
      <c r="C66" s="14" t="s">
        <v>22</v>
      </c>
      <c r="D66" s="7" t="s">
        <v>238</v>
      </c>
      <c r="E66" s="10">
        <v>1396510.12</v>
      </c>
      <c r="F66" s="5">
        <v>42650</v>
      </c>
      <c r="G66" s="11" t="s">
        <v>29</v>
      </c>
      <c r="H66" s="10"/>
      <c r="I66" s="3"/>
      <c r="J66" s="1"/>
    </row>
    <row r="67" spans="1:10" ht="38.25">
      <c r="A67" s="5">
        <v>42635</v>
      </c>
      <c r="B67" s="11" t="s">
        <v>226</v>
      </c>
      <c r="C67" s="14" t="s">
        <v>22</v>
      </c>
      <c r="D67" s="7" t="s">
        <v>174</v>
      </c>
      <c r="E67" s="10">
        <v>786338.69</v>
      </c>
      <c r="F67" s="5">
        <v>42639</v>
      </c>
      <c r="G67" s="11" t="s">
        <v>28</v>
      </c>
      <c r="H67" s="10">
        <v>707704.83</v>
      </c>
      <c r="I67" s="3" t="s">
        <v>245</v>
      </c>
      <c r="J67" s="1"/>
    </row>
    <row r="68" spans="1:10" ht="63.75">
      <c r="A68" s="5">
        <v>42625</v>
      </c>
      <c r="B68" s="11" t="s">
        <v>227</v>
      </c>
      <c r="C68" s="14" t="s">
        <v>50</v>
      </c>
      <c r="D68" s="7" t="s">
        <v>239</v>
      </c>
      <c r="E68" s="10">
        <v>68735</v>
      </c>
      <c r="F68" s="5">
        <v>42655</v>
      </c>
      <c r="G68" s="11" t="s">
        <v>28</v>
      </c>
      <c r="H68" s="10">
        <v>65298.25</v>
      </c>
      <c r="I68" s="3" t="s">
        <v>305</v>
      </c>
      <c r="J68" s="1"/>
    </row>
    <row r="69" spans="1:10" ht="63.75">
      <c r="A69" s="5">
        <v>42625</v>
      </c>
      <c r="B69" s="11" t="s">
        <v>228</v>
      </c>
      <c r="C69" s="14" t="s">
        <v>22</v>
      </c>
      <c r="D69" s="7" t="s">
        <v>201</v>
      </c>
      <c r="E69" s="10">
        <v>1532617.61</v>
      </c>
      <c r="F69" s="5">
        <v>42653</v>
      </c>
      <c r="G69" s="11" t="s">
        <v>28</v>
      </c>
      <c r="H69" s="10">
        <v>1379355.85</v>
      </c>
      <c r="I69" s="3" t="s">
        <v>342</v>
      </c>
      <c r="J69" s="1"/>
    </row>
    <row r="70" spans="1:10" ht="25.5">
      <c r="A70" s="5">
        <v>42621</v>
      </c>
      <c r="B70" s="11" t="s">
        <v>276</v>
      </c>
      <c r="C70" s="14" t="s">
        <v>20</v>
      </c>
      <c r="D70" s="7" t="s">
        <v>172</v>
      </c>
      <c r="E70" s="10">
        <v>142273.4</v>
      </c>
      <c r="F70" s="5">
        <v>42650</v>
      </c>
      <c r="G70" s="11" t="s">
        <v>28</v>
      </c>
      <c r="H70" s="10">
        <v>50691</v>
      </c>
      <c r="I70" s="3" t="s">
        <v>306</v>
      </c>
      <c r="J70" s="1"/>
    </row>
    <row r="71" spans="1:10" ht="38.25">
      <c r="A71" s="5">
        <v>42621</v>
      </c>
      <c r="B71" s="11" t="s">
        <v>229</v>
      </c>
      <c r="C71" s="14" t="s">
        <v>0</v>
      </c>
      <c r="D71" s="7" t="s">
        <v>240</v>
      </c>
      <c r="E71" s="10">
        <v>77385</v>
      </c>
      <c r="F71" s="5">
        <v>42633</v>
      </c>
      <c r="G71" s="11" t="s">
        <v>28</v>
      </c>
      <c r="H71" s="10">
        <v>77385</v>
      </c>
      <c r="I71" s="3" t="s">
        <v>246</v>
      </c>
      <c r="J71" s="1"/>
    </row>
    <row r="72" spans="1:10" ht="25.5">
      <c r="A72" s="5">
        <v>42620</v>
      </c>
      <c r="B72" s="11" t="s">
        <v>230</v>
      </c>
      <c r="C72" s="14" t="s">
        <v>0</v>
      </c>
      <c r="D72" s="7" t="s">
        <v>12</v>
      </c>
      <c r="E72" s="15">
        <v>31159691.109999999</v>
      </c>
      <c r="F72" s="5">
        <v>42677</v>
      </c>
      <c r="G72" s="11" t="s">
        <v>29</v>
      </c>
      <c r="H72" s="10"/>
      <c r="I72" s="3"/>
      <c r="J72" s="1"/>
    </row>
    <row r="73" spans="1:10" ht="25.5">
      <c r="A73" s="5">
        <v>42619</v>
      </c>
      <c r="B73" s="11" t="s">
        <v>231</v>
      </c>
      <c r="C73" s="14" t="s">
        <v>20</v>
      </c>
      <c r="D73" s="7" t="s">
        <v>241</v>
      </c>
      <c r="E73" s="10">
        <v>59461</v>
      </c>
      <c r="F73" s="5">
        <v>42635</v>
      </c>
      <c r="G73" s="11" t="s">
        <v>28</v>
      </c>
      <c r="H73" s="10">
        <v>59461</v>
      </c>
      <c r="I73" s="3" t="s">
        <v>247</v>
      </c>
      <c r="J73" s="1"/>
    </row>
    <row r="74" spans="1:10">
      <c r="A74" s="5">
        <v>42618</v>
      </c>
      <c r="B74" s="11" t="s">
        <v>232</v>
      </c>
      <c r="C74" s="14" t="s">
        <v>0</v>
      </c>
      <c r="D74" s="7" t="s">
        <v>242</v>
      </c>
      <c r="E74" s="15">
        <v>62411197.960000001</v>
      </c>
      <c r="F74" s="5">
        <v>42681</v>
      </c>
      <c r="G74" s="11" t="s">
        <v>27</v>
      </c>
      <c r="H74" s="10">
        <v>58993807.32</v>
      </c>
      <c r="I74" s="3" t="s">
        <v>343</v>
      </c>
      <c r="J74" s="1"/>
    </row>
    <row r="75" spans="1:10" ht="25.5">
      <c r="A75" s="5">
        <v>42618</v>
      </c>
      <c r="B75" s="11" t="s">
        <v>233</v>
      </c>
      <c r="C75" s="14" t="s">
        <v>20</v>
      </c>
      <c r="D75" s="7" t="s">
        <v>243</v>
      </c>
      <c r="E75" s="10">
        <v>631032.48</v>
      </c>
      <c r="F75" s="5">
        <v>42676</v>
      </c>
      <c r="G75" s="11" t="s">
        <v>29</v>
      </c>
      <c r="H75" s="10"/>
      <c r="I75" s="12" t="s">
        <v>344</v>
      </c>
      <c r="J75" s="1"/>
    </row>
    <row r="76" spans="1:10" ht="25.5">
      <c r="A76" s="5">
        <v>42614</v>
      </c>
      <c r="B76" s="11" t="s">
        <v>234</v>
      </c>
      <c r="C76" s="14" t="s">
        <v>20</v>
      </c>
      <c r="D76" s="7" t="s">
        <v>244</v>
      </c>
      <c r="E76" s="10">
        <v>62744.09</v>
      </c>
      <c r="F76" s="5">
        <v>42629</v>
      </c>
      <c r="G76" s="11" t="s">
        <v>28</v>
      </c>
      <c r="H76" s="10">
        <v>51680</v>
      </c>
      <c r="I76" s="3" t="s">
        <v>248</v>
      </c>
      <c r="J76" s="1"/>
    </row>
    <row r="77" spans="1:10">
      <c r="A77" s="5">
        <v>42613</v>
      </c>
      <c r="B77" s="11" t="s">
        <v>190</v>
      </c>
      <c r="C77" s="14" t="s">
        <v>20</v>
      </c>
      <c r="D77" s="7" t="s">
        <v>199</v>
      </c>
      <c r="E77" s="10">
        <v>4473235.5</v>
      </c>
      <c r="F77" s="5">
        <v>42663</v>
      </c>
      <c r="G77" s="11" t="s">
        <v>28</v>
      </c>
      <c r="H77" s="10">
        <v>4331600</v>
      </c>
      <c r="I77" s="3" t="s">
        <v>307</v>
      </c>
      <c r="J77" s="1"/>
    </row>
    <row r="78" spans="1:10" ht="51">
      <c r="A78" s="5">
        <v>42611</v>
      </c>
      <c r="B78" s="11" t="s">
        <v>191</v>
      </c>
      <c r="C78" s="14" t="s">
        <v>0</v>
      </c>
      <c r="D78" s="7" t="s">
        <v>200</v>
      </c>
      <c r="E78" s="10">
        <v>106256.64</v>
      </c>
      <c r="F78" s="5">
        <v>42625</v>
      </c>
      <c r="G78" s="11" t="s">
        <v>28</v>
      </c>
      <c r="H78" s="10">
        <v>106256.64</v>
      </c>
      <c r="I78" s="3" t="s">
        <v>249</v>
      </c>
      <c r="J78" s="1"/>
    </row>
    <row r="79" spans="1:10" ht="51">
      <c r="A79" s="5">
        <v>42605</v>
      </c>
      <c r="B79" s="11" t="s">
        <v>192</v>
      </c>
      <c r="C79" s="14" t="s">
        <v>22</v>
      </c>
      <c r="D79" s="7" t="s">
        <v>201</v>
      </c>
      <c r="E79" s="10">
        <v>1532617.61</v>
      </c>
      <c r="F79" s="5">
        <v>42621</v>
      </c>
      <c r="G79" s="11" t="s">
        <v>149</v>
      </c>
      <c r="H79" s="10"/>
      <c r="I79" s="3"/>
      <c r="J79" s="1"/>
    </row>
    <row r="80" spans="1:10">
      <c r="A80" s="5">
        <v>42601</v>
      </c>
      <c r="B80" s="11" t="s">
        <v>193</v>
      </c>
      <c r="C80" s="14" t="s">
        <v>20</v>
      </c>
      <c r="D80" s="7" t="s">
        <v>202</v>
      </c>
      <c r="E80" s="10">
        <v>93591.1</v>
      </c>
      <c r="F80" s="5">
        <v>42628</v>
      </c>
      <c r="G80" s="11" t="s">
        <v>28</v>
      </c>
      <c r="H80" s="10">
        <v>65000</v>
      </c>
      <c r="I80" s="3" t="s">
        <v>250</v>
      </c>
      <c r="J80" s="1"/>
    </row>
    <row r="81" spans="1:10" ht="51">
      <c r="A81" s="5">
        <v>42591</v>
      </c>
      <c r="B81" s="11" t="s">
        <v>194</v>
      </c>
      <c r="C81" s="14" t="s">
        <v>22</v>
      </c>
      <c r="D81" s="7" t="s">
        <v>203</v>
      </c>
      <c r="E81" s="10">
        <v>220959.58</v>
      </c>
      <c r="F81" s="5">
        <v>42607</v>
      </c>
      <c r="G81" s="11" t="s">
        <v>28</v>
      </c>
      <c r="H81" s="10">
        <v>198863.63</v>
      </c>
      <c r="I81" s="3" t="s">
        <v>210</v>
      </c>
      <c r="J81" s="1"/>
    </row>
    <row r="82" spans="1:10" ht="38.25">
      <c r="A82" s="5">
        <v>42591</v>
      </c>
      <c r="B82" s="11" t="s">
        <v>195</v>
      </c>
      <c r="C82" s="14" t="s">
        <v>0</v>
      </c>
      <c r="D82" s="7" t="s">
        <v>204</v>
      </c>
      <c r="E82" s="10">
        <v>50000</v>
      </c>
      <c r="F82" s="5">
        <v>42606</v>
      </c>
      <c r="G82" s="11" t="s">
        <v>28</v>
      </c>
      <c r="H82" s="4">
        <v>39500</v>
      </c>
      <c r="I82" s="3" t="s">
        <v>211</v>
      </c>
      <c r="J82" s="1"/>
    </row>
    <row r="83" spans="1:10" ht="25.5">
      <c r="A83" s="5">
        <v>42590</v>
      </c>
      <c r="B83" s="11" t="s">
        <v>196</v>
      </c>
      <c r="C83" s="14" t="s">
        <v>0</v>
      </c>
      <c r="D83" s="7" t="s">
        <v>205</v>
      </c>
      <c r="E83" s="10">
        <v>361200</v>
      </c>
      <c r="F83" s="5">
        <v>42606</v>
      </c>
      <c r="G83" s="11" t="s">
        <v>28</v>
      </c>
      <c r="H83" s="10">
        <v>352800</v>
      </c>
      <c r="I83" s="3" t="s">
        <v>212</v>
      </c>
      <c r="J83" s="1"/>
    </row>
    <row r="84" spans="1:10" ht="25.5">
      <c r="A84" s="5">
        <v>42590</v>
      </c>
      <c r="B84" s="11" t="s">
        <v>197</v>
      </c>
      <c r="C84" s="14" t="s">
        <v>0</v>
      </c>
      <c r="D84" s="7" t="s">
        <v>206</v>
      </c>
      <c r="E84" s="10">
        <f>107600*3.28</f>
        <v>352928</v>
      </c>
      <c r="F84" s="5">
        <v>42591</v>
      </c>
      <c r="G84" s="11" t="s">
        <v>28</v>
      </c>
      <c r="H84" s="4">
        <v>352928</v>
      </c>
      <c r="I84" s="3" t="s">
        <v>213</v>
      </c>
      <c r="J84" s="1"/>
    </row>
    <row r="85" spans="1:10" ht="63.75">
      <c r="A85" s="5">
        <v>42586</v>
      </c>
      <c r="B85" s="11" t="s">
        <v>198</v>
      </c>
      <c r="C85" s="14" t="s">
        <v>20</v>
      </c>
      <c r="D85" s="7" t="s">
        <v>207</v>
      </c>
      <c r="E85" s="10">
        <f>820000*3.28</f>
        <v>2689600</v>
      </c>
      <c r="F85" s="5">
        <v>42587</v>
      </c>
      <c r="G85" s="11" t="s">
        <v>28</v>
      </c>
      <c r="H85" s="10">
        <f>820000*3.28</f>
        <v>2689600</v>
      </c>
      <c r="I85" s="3" t="s">
        <v>214</v>
      </c>
      <c r="J85" s="1"/>
    </row>
    <row r="86" spans="1:10">
      <c r="A86" s="5">
        <v>42577</v>
      </c>
      <c r="B86" s="11" t="s">
        <v>156</v>
      </c>
      <c r="C86" s="14" t="s">
        <v>20</v>
      </c>
      <c r="D86" s="7" t="s">
        <v>169</v>
      </c>
      <c r="E86" s="10">
        <v>649278</v>
      </c>
      <c r="F86" s="5">
        <v>42626</v>
      </c>
      <c r="G86" s="11" t="s">
        <v>28</v>
      </c>
      <c r="H86" s="4">
        <v>631755</v>
      </c>
      <c r="I86" s="3" t="s">
        <v>251</v>
      </c>
      <c r="J86" s="1"/>
    </row>
    <row r="87" spans="1:10" ht="38.25">
      <c r="A87" s="5">
        <v>42576</v>
      </c>
      <c r="B87" s="11" t="s">
        <v>157</v>
      </c>
      <c r="C87" s="14" t="s">
        <v>0</v>
      </c>
      <c r="D87" s="7" t="s">
        <v>170</v>
      </c>
      <c r="E87" s="10">
        <v>399312</v>
      </c>
      <c r="F87" s="5">
        <v>42597</v>
      </c>
      <c r="G87" s="11" t="s">
        <v>28</v>
      </c>
      <c r="H87" s="4">
        <v>390000</v>
      </c>
      <c r="I87" s="3" t="s">
        <v>215</v>
      </c>
      <c r="J87" s="1"/>
    </row>
    <row r="88" spans="1:10">
      <c r="A88" s="5">
        <v>42576</v>
      </c>
      <c r="B88" s="11" t="s">
        <v>158</v>
      </c>
      <c r="C88" s="14" t="s">
        <v>20</v>
      </c>
      <c r="D88" s="7" t="s">
        <v>171</v>
      </c>
      <c r="E88" s="10">
        <v>66547</v>
      </c>
      <c r="F88" s="5">
        <v>42593</v>
      </c>
      <c r="G88" s="11" t="s">
        <v>28</v>
      </c>
      <c r="H88" s="4">
        <v>38150</v>
      </c>
      <c r="I88" s="3" t="s">
        <v>216</v>
      </c>
      <c r="J88" s="1"/>
    </row>
    <row r="89" spans="1:10" ht="25.5">
      <c r="A89" s="5">
        <v>42573</v>
      </c>
      <c r="B89" s="11" t="s">
        <v>277</v>
      </c>
      <c r="C89" s="14" t="s">
        <v>20</v>
      </c>
      <c r="D89" s="7" t="s">
        <v>172</v>
      </c>
      <c r="E89" s="10">
        <v>142273.4</v>
      </c>
      <c r="F89" s="5">
        <v>42605</v>
      </c>
      <c r="G89" s="11" t="s">
        <v>28</v>
      </c>
      <c r="H89" s="4">
        <v>94853.2</v>
      </c>
      <c r="I89" s="3" t="s">
        <v>217</v>
      </c>
      <c r="J89" s="1"/>
    </row>
    <row r="90" spans="1:10" ht="38.25">
      <c r="A90" s="5">
        <v>42573</v>
      </c>
      <c r="B90" s="11" t="s">
        <v>159</v>
      </c>
      <c r="C90" s="14" t="s">
        <v>50</v>
      </c>
      <c r="D90" s="7" t="s">
        <v>173</v>
      </c>
      <c r="E90" s="10">
        <v>49914</v>
      </c>
      <c r="F90" s="5">
        <v>42592</v>
      </c>
      <c r="G90" s="11" t="s">
        <v>395</v>
      </c>
      <c r="H90" s="4"/>
      <c r="I90" s="3"/>
      <c r="J90" s="1"/>
    </row>
    <row r="91" spans="1:10" ht="76.5">
      <c r="A91" s="5">
        <v>42570</v>
      </c>
      <c r="B91" s="11" t="s">
        <v>160</v>
      </c>
      <c r="C91" s="14" t="s">
        <v>0</v>
      </c>
      <c r="D91" s="7" t="s">
        <v>91</v>
      </c>
      <c r="E91" s="15">
        <v>3333858.93</v>
      </c>
      <c r="F91" s="5">
        <v>42613</v>
      </c>
      <c r="G91" s="11" t="s">
        <v>28</v>
      </c>
      <c r="H91" s="4">
        <v>1269174.93</v>
      </c>
      <c r="I91" s="3" t="s">
        <v>218</v>
      </c>
      <c r="J91" s="1"/>
    </row>
    <row r="92" spans="1:10" ht="38.25">
      <c r="A92" s="5">
        <v>42566</v>
      </c>
      <c r="B92" s="11" t="s">
        <v>161</v>
      </c>
      <c r="C92" s="14" t="s">
        <v>22</v>
      </c>
      <c r="D92" s="7" t="s">
        <v>174</v>
      </c>
      <c r="E92" s="10">
        <v>786338.69</v>
      </c>
      <c r="F92" s="5">
        <v>42593</v>
      </c>
      <c r="G92" s="11" t="s">
        <v>149</v>
      </c>
      <c r="H92" s="4"/>
      <c r="I92" s="3"/>
      <c r="J92" s="1"/>
    </row>
    <row r="93" spans="1:10" ht="51">
      <c r="A93" s="5">
        <v>42566</v>
      </c>
      <c r="B93" s="11" t="s">
        <v>162</v>
      </c>
      <c r="C93" s="14" t="s">
        <v>0</v>
      </c>
      <c r="D93" s="7" t="s">
        <v>175</v>
      </c>
      <c r="E93" s="15">
        <v>2155391.4</v>
      </c>
      <c r="F93" s="5">
        <v>42615</v>
      </c>
      <c r="G93" s="11" t="s">
        <v>28</v>
      </c>
      <c r="H93" s="4">
        <v>1701269.52</v>
      </c>
      <c r="I93" s="13" t="s">
        <v>345</v>
      </c>
      <c r="J93" s="1"/>
    </row>
    <row r="94" spans="1:10" ht="25.5">
      <c r="A94" s="5">
        <v>42565</v>
      </c>
      <c r="B94" s="11" t="s">
        <v>163</v>
      </c>
      <c r="C94" s="14" t="s">
        <v>20</v>
      </c>
      <c r="D94" s="7" t="s">
        <v>176</v>
      </c>
      <c r="E94" s="10">
        <v>152834</v>
      </c>
      <c r="F94" s="5">
        <v>42584</v>
      </c>
      <c r="G94" s="11" t="s">
        <v>28</v>
      </c>
      <c r="H94" s="4">
        <v>149500</v>
      </c>
      <c r="I94" s="3" t="s">
        <v>219</v>
      </c>
      <c r="J94" s="1"/>
    </row>
    <row r="95" spans="1:10" ht="38.25">
      <c r="A95" s="5">
        <v>42564</v>
      </c>
      <c r="B95" s="11" t="s">
        <v>164</v>
      </c>
      <c r="C95" s="14" t="s">
        <v>20</v>
      </c>
      <c r="D95" s="7" t="s">
        <v>177</v>
      </c>
      <c r="E95" s="10">
        <v>98962.559999999998</v>
      </c>
      <c r="F95" s="5">
        <v>42584</v>
      </c>
      <c r="G95" s="11" t="s">
        <v>28</v>
      </c>
      <c r="H95" s="4">
        <v>98000</v>
      </c>
      <c r="I95" s="3" t="s">
        <v>220</v>
      </c>
      <c r="J95" s="1"/>
    </row>
    <row r="96" spans="1:10" ht="25.5">
      <c r="A96" s="5">
        <v>42564</v>
      </c>
      <c r="B96" s="11" t="s">
        <v>165</v>
      </c>
      <c r="C96" s="14" t="s">
        <v>20</v>
      </c>
      <c r="D96" s="7" t="s">
        <v>178</v>
      </c>
      <c r="E96" s="10">
        <v>72783.399999999994</v>
      </c>
      <c r="F96" s="5">
        <v>42578</v>
      </c>
      <c r="G96" s="11" t="s">
        <v>28</v>
      </c>
      <c r="H96" s="4">
        <v>70650</v>
      </c>
      <c r="I96" s="3" t="s">
        <v>181</v>
      </c>
      <c r="J96" s="1"/>
    </row>
    <row r="97" spans="1:10" ht="38.25">
      <c r="A97" s="5">
        <v>42559</v>
      </c>
      <c r="B97" s="11" t="s">
        <v>166</v>
      </c>
      <c r="C97" s="14" t="s">
        <v>0</v>
      </c>
      <c r="D97" s="7" t="s">
        <v>179</v>
      </c>
      <c r="E97" s="10">
        <v>280527.14</v>
      </c>
      <c r="F97" s="5">
        <v>42571</v>
      </c>
      <c r="G97" s="11" t="s">
        <v>28</v>
      </c>
      <c r="H97" s="4">
        <v>220919.5</v>
      </c>
      <c r="I97" s="3" t="s">
        <v>182</v>
      </c>
      <c r="J97" s="1"/>
    </row>
    <row r="98" spans="1:10" ht="38.25">
      <c r="A98" s="5">
        <v>42558</v>
      </c>
      <c r="B98" s="11" t="s">
        <v>167</v>
      </c>
      <c r="C98" s="14" t="s">
        <v>0</v>
      </c>
      <c r="D98" s="7" t="s">
        <v>59</v>
      </c>
      <c r="E98" s="10">
        <v>70400</v>
      </c>
      <c r="F98" s="5">
        <v>42569</v>
      </c>
      <c r="G98" s="11" t="s">
        <v>28</v>
      </c>
      <c r="H98" s="4">
        <v>70400</v>
      </c>
      <c r="I98" s="3" t="s">
        <v>183</v>
      </c>
      <c r="J98" s="1"/>
    </row>
    <row r="99" spans="1:10" ht="25.5">
      <c r="A99" s="5">
        <v>42555</v>
      </c>
      <c r="B99" s="11" t="s">
        <v>168</v>
      </c>
      <c r="C99" s="14" t="s">
        <v>0</v>
      </c>
      <c r="D99" s="7" t="s">
        <v>180</v>
      </c>
      <c r="E99" s="10">
        <v>71100</v>
      </c>
      <c r="F99" s="5">
        <v>42571</v>
      </c>
      <c r="G99" s="11" t="s">
        <v>28</v>
      </c>
      <c r="H99" s="4">
        <v>71090</v>
      </c>
      <c r="I99" s="3" t="s">
        <v>123</v>
      </c>
      <c r="J99" s="1"/>
    </row>
    <row r="100" spans="1:10" ht="63.75">
      <c r="A100" s="5">
        <v>42548</v>
      </c>
      <c r="B100" s="11" t="s">
        <v>129</v>
      </c>
      <c r="C100" s="14" t="s">
        <v>0</v>
      </c>
      <c r="D100" s="7" t="s">
        <v>139</v>
      </c>
      <c r="E100" s="10">
        <v>182000</v>
      </c>
      <c r="F100" s="5">
        <v>42549</v>
      </c>
      <c r="G100" s="11" t="s">
        <v>28</v>
      </c>
      <c r="H100" s="4">
        <v>182000</v>
      </c>
      <c r="I100" s="3" t="s">
        <v>150</v>
      </c>
      <c r="J100" s="1"/>
    </row>
    <row r="101" spans="1:10" ht="25.5">
      <c r="A101" s="5">
        <v>42548</v>
      </c>
      <c r="B101" s="11" t="s">
        <v>130</v>
      </c>
      <c r="C101" s="14" t="s">
        <v>0</v>
      </c>
      <c r="D101" s="7" t="s">
        <v>140</v>
      </c>
      <c r="E101" s="10">
        <v>81561.600000000006</v>
      </c>
      <c r="F101" s="5">
        <v>42569</v>
      </c>
      <c r="G101" s="11" t="s">
        <v>28</v>
      </c>
      <c r="H101" s="4">
        <v>31490</v>
      </c>
      <c r="I101" s="3" t="s">
        <v>184</v>
      </c>
      <c r="J101" s="1"/>
    </row>
    <row r="102" spans="1:10" ht="25.5">
      <c r="A102" s="5">
        <v>42545</v>
      </c>
      <c r="B102" s="11" t="s">
        <v>131</v>
      </c>
      <c r="C102" s="14" t="s">
        <v>20</v>
      </c>
      <c r="D102" s="7" t="s">
        <v>141</v>
      </c>
      <c r="E102" s="10">
        <v>48519</v>
      </c>
      <c r="F102" s="5">
        <v>42563</v>
      </c>
      <c r="G102" s="11" t="s">
        <v>28</v>
      </c>
      <c r="H102" s="4">
        <v>29000</v>
      </c>
      <c r="I102" s="3" t="s">
        <v>185</v>
      </c>
      <c r="J102" s="1"/>
    </row>
    <row r="103" spans="1:10" ht="25.5">
      <c r="A103" s="5">
        <v>42544</v>
      </c>
      <c r="B103" s="11" t="s">
        <v>132</v>
      </c>
      <c r="C103" s="14" t="s">
        <v>20</v>
      </c>
      <c r="D103" s="7" t="s">
        <v>142</v>
      </c>
      <c r="E103" s="10">
        <v>125650</v>
      </c>
      <c r="F103" s="5">
        <v>42562</v>
      </c>
      <c r="G103" s="11" t="s">
        <v>28</v>
      </c>
      <c r="H103" s="4">
        <v>73170</v>
      </c>
      <c r="I103" s="3" t="s">
        <v>221</v>
      </c>
      <c r="J103" s="1"/>
    </row>
    <row r="104" spans="1:10" ht="25.5">
      <c r="A104" s="5">
        <v>42542</v>
      </c>
      <c r="B104" s="11" t="s">
        <v>133</v>
      </c>
      <c r="C104" s="14" t="s">
        <v>0</v>
      </c>
      <c r="D104" s="7" t="s">
        <v>143</v>
      </c>
      <c r="E104" s="10">
        <v>78000</v>
      </c>
      <c r="F104" s="5">
        <v>42556</v>
      </c>
      <c r="G104" s="11" t="s">
        <v>28</v>
      </c>
      <c r="H104" s="4">
        <v>78000</v>
      </c>
      <c r="I104" s="3" t="s">
        <v>186</v>
      </c>
      <c r="J104" s="1"/>
    </row>
    <row r="105" spans="1:10" ht="25.5">
      <c r="A105" s="5">
        <v>42537</v>
      </c>
      <c r="B105" s="11" t="s">
        <v>134</v>
      </c>
      <c r="C105" s="14" t="s">
        <v>0</v>
      </c>
      <c r="D105" s="7" t="s">
        <v>144</v>
      </c>
      <c r="E105" s="10">
        <v>42500</v>
      </c>
      <c r="F105" s="5">
        <v>42552</v>
      </c>
      <c r="G105" s="11" t="s">
        <v>28</v>
      </c>
      <c r="H105" s="4">
        <v>42500</v>
      </c>
      <c r="I105" s="3" t="s">
        <v>187</v>
      </c>
      <c r="J105" s="1"/>
    </row>
    <row r="106" spans="1:10" ht="25.5">
      <c r="A106" s="5">
        <v>42534</v>
      </c>
      <c r="B106" s="11" t="s">
        <v>135</v>
      </c>
      <c r="C106" s="14" t="s">
        <v>20</v>
      </c>
      <c r="D106" s="7" t="s">
        <v>145</v>
      </c>
      <c r="E106" s="10">
        <v>65513.599999999999</v>
      </c>
      <c r="F106" s="5">
        <v>42552</v>
      </c>
      <c r="G106" s="11" t="s">
        <v>28</v>
      </c>
      <c r="H106" s="4">
        <v>59330.400000000001</v>
      </c>
      <c r="I106" s="3" t="s">
        <v>188</v>
      </c>
      <c r="J106" s="1"/>
    </row>
    <row r="107" spans="1:10" ht="38.25">
      <c r="A107" s="5">
        <v>42531</v>
      </c>
      <c r="B107" s="11" t="s">
        <v>136</v>
      </c>
      <c r="C107" s="14" t="s">
        <v>0</v>
      </c>
      <c r="D107" s="7" t="s">
        <v>146</v>
      </c>
      <c r="E107" s="10">
        <v>37000</v>
      </c>
      <c r="F107" s="5">
        <v>42542</v>
      </c>
      <c r="G107" s="11" t="s">
        <v>28</v>
      </c>
      <c r="H107" s="4">
        <v>37000</v>
      </c>
      <c r="I107" s="3" t="s">
        <v>151</v>
      </c>
      <c r="J107" s="1"/>
    </row>
    <row r="108" spans="1:10" ht="25.5">
      <c r="A108" s="5">
        <v>42522</v>
      </c>
      <c r="B108" s="11" t="s">
        <v>137</v>
      </c>
      <c r="C108" s="14" t="s">
        <v>0</v>
      </c>
      <c r="D108" s="7" t="s">
        <v>147</v>
      </c>
      <c r="E108" s="10">
        <v>210000</v>
      </c>
      <c r="F108" s="5">
        <v>42535</v>
      </c>
      <c r="G108" s="11" t="s">
        <v>29</v>
      </c>
      <c r="H108" s="4"/>
      <c r="I108" s="3"/>
      <c r="J108" s="1"/>
    </row>
    <row r="109" spans="1:10" ht="25.5">
      <c r="A109" s="5">
        <v>42522</v>
      </c>
      <c r="B109" s="11" t="s">
        <v>138</v>
      </c>
      <c r="C109" s="14" t="s">
        <v>20</v>
      </c>
      <c r="D109" s="7" t="s">
        <v>148</v>
      </c>
      <c r="E109" s="10">
        <v>80071</v>
      </c>
      <c r="F109" s="5">
        <v>42535</v>
      </c>
      <c r="G109" s="11" t="s">
        <v>28</v>
      </c>
      <c r="H109" s="4">
        <v>43980</v>
      </c>
      <c r="I109" s="3" t="s">
        <v>152</v>
      </c>
      <c r="J109" s="1"/>
    </row>
    <row r="110" spans="1:10" ht="38.25">
      <c r="A110" s="5">
        <v>42516</v>
      </c>
      <c r="B110" s="11" t="s">
        <v>114</v>
      </c>
      <c r="C110" s="14" t="s">
        <v>20</v>
      </c>
      <c r="D110" s="7" t="s">
        <v>118</v>
      </c>
      <c r="E110" s="10">
        <v>148500</v>
      </c>
      <c r="F110" s="5">
        <v>42528</v>
      </c>
      <c r="G110" s="11" t="s">
        <v>28</v>
      </c>
      <c r="H110" s="4">
        <v>146520</v>
      </c>
      <c r="I110" s="3" t="s">
        <v>153</v>
      </c>
      <c r="J110" s="1"/>
    </row>
    <row r="111" spans="1:10" ht="38.25">
      <c r="A111" s="5">
        <v>42514</v>
      </c>
      <c r="B111" s="11" t="s">
        <v>115</v>
      </c>
      <c r="C111" s="14" t="s">
        <v>0</v>
      </c>
      <c r="D111" s="7" t="s">
        <v>93</v>
      </c>
      <c r="E111" s="10">
        <v>399990</v>
      </c>
      <c r="F111" s="5">
        <v>42528</v>
      </c>
      <c r="G111" s="11" t="s">
        <v>28</v>
      </c>
      <c r="H111" s="4">
        <v>325000</v>
      </c>
      <c r="I111" s="3" t="s">
        <v>154</v>
      </c>
      <c r="J111" s="1"/>
    </row>
    <row r="112" spans="1:10" ht="25.5">
      <c r="A112" s="5">
        <v>42499</v>
      </c>
      <c r="B112" s="11" t="s">
        <v>116</v>
      </c>
      <c r="C112" s="14" t="s">
        <v>20</v>
      </c>
      <c r="D112" s="7" t="s">
        <v>119</v>
      </c>
      <c r="E112" s="10">
        <v>242920</v>
      </c>
      <c r="F112" s="5">
        <v>42514</v>
      </c>
      <c r="G112" s="11" t="s">
        <v>28</v>
      </c>
      <c r="H112" s="4">
        <v>241610</v>
      </c>
      <c r="I112" s="3" t="s">
        <v>121</v>
      </c>
      <c r="J112" s="1"/>
    </row>
    <row r="113" spans="1:10" ht="38.25">
      <c r="A113" s="5">
        <v>42492</v>
      </c>
      <c r="B113" s="11" t="s">
        <v>117</v>
      </c>
      <c r="C113" s="14" t="s">
        <v>20</v>
      </c>
      <c r="D113" s="7" t="s">
        <v>120</v>
      </c>
      <c r="E113" s="10">
        <v>140188.26</v>
      </c>
      <c r="F113" s="5">
        <v>42503</v>
      </c>
      <c r="G113" s="11" t="s">
        <v>28</v>
      </c>
      <c r="H113" s="4">
        <v>135900</v>
      </c>
      <c r="I113" s="3" t="s">
        <v>122</v>
      </c>
      <c r="J113" s="1"/>
    </row>
    <row r="114" spans="1:10" ht="25.5">
      <c r="A114" s="5">
        <v>42489</v>
      </c>
      <c r="B114" s="11" t="s">
        <v>69</v>
      </c>
      <c r="C114" s="14" t="s">
        <v>0</v>
      </c>
      <c r="D114" s="7" t="s">
        <v>87</v>
      </c>
      <c r="E114" s="10">
        <v>324000</v>
      </c>
      <c r="F114" s="5">
        <v>42506</v>
      </c>
      <c r="G114" s="11" t="s">
        <v>28</v>
      </c>
      <c r="H114" s="4">
        <v>324000</v>
      </c>
      <c r="I114" s="3" t="s">
        <v>123</v>
      </c>
    </row>
    <row r="115" spans="1:10" ht="38.25">
      <c r="A115" s="5">
        <v>42489</v>
      </c>
      <c r="B115" s="11" t="s">
        <v>70</v>
      </c>
      <c r="C115" s="14" t="s">
        <v>20</v>
      </c>
      <c r="D115" s="7" t="s">
        <v>88</v>
      </c>
      <c r="E115" s="10">
        <v>1633203</v>
      </c>
      <c r="F115" s="5">
        <v>42530</v>
      </c>
      <c r="G115" s="11" t="s">
        <v>28</v>
      </c>
      <c r="H115" s="4">
        <v>1484730</v>
      </c>
      <c r="I115" s="3" t="s">
        <v>155</v>
      </c>
    </row>
    <row r="116" spans="1:10" ht="25.5">
      <c r="A116" s="5">
        <v>42489</v>
      </c>
      <c r="B116" s="11" t="s">
        <v>71</v>
      </c>
      <c r="C116" s="14" t="s">
        <v>50</v>
      </c>
      <c r="D116" s="7" t="s">
        <v>89</v>
      </c>
      <c r="E116" s="10">
        <v>143859.70000000001</v>
      </c>
      <c r="F116" s="5">
        <v>42503</v>
      </c>
      <c r="G116" s="11" t="s">
        <v>28</v>
      </c>
      <c r="H116" s="4">
        <v>136666.71</v>
      </c>
      <c r="I116" s="3" t="s">
        <v>112</v>
      </c>
    </row>
    <row r="117" spans="1:10" ht="25.5">
      <c r="A117" s="5">
        <v>42488</v>
      </c>
      <c r="B117" s="11" t="s">
        <v>72</v>
      </c>
      <c r="C117" s="14" t="s">
        <v>0</v>
      </c>
      <c r="D117" s="7" t="s">
        <v>90</v>
      </c>
      <c r="E117" s="10">
        <v>88200</v>
      </c>
      <c r="F117" s="5">
        <v>42502</v>
      </c>
      <c r="G117" s="11" t="s">
        <v>28</v>
      </c>
      <c r="H117" s="4">
        <v>59940</v>
      </c>
      <c r="I117" s="3" t="s">
        <v>124</v>
      </c>
    </row>
    <row r="118" spans="1:10" ht="25.5">
      <c r="A118" s="5">
        <v>42487</v>
      </c>
      <c r="B118" s="11" t="s">
        <v>319</v>
      </c>
      <c r="C118" s="14" t="s">
        <v>0</v>
      </c>
      <c r="D118" s="7" t="s">
        <v>91</v>
      </c>
      <c r="E118" s="15">
        <v>3545216.78</v>
      </c>
      <c r="F118" s="5">
        <v>42535</v>
      </c>
      <c r="G118" s="11" t="s">
        <v>149</v>
      </c>
      <c r="H118" s="4"/>
      <c r="I118" s="3"/>
    </row>
    <row r="119" spans="1:10" ht="38.25">
      <c r="A119" s="5">
        <v>42485</v>
      </c>
      <c r="B119" s="11" t="s">
        <v>73</v>
      </c>
      <c r="C119" s="14" t="s">
        <v>20</v>
      </c>
      <c r="D119" s="7" t="s">
        <v>92</v>
      </c>
      <c r="E119" s="10">
        <v>153759</v>
      </c>
      <c r="F119" s="5">
        <v>42499</v>
      </c>
      <c r="G119" s="11" t="s">
        <v>28</v>
      </c>
      <c r="H119" s="4">
        <v>124888.2</v>
      </c>
      <c r="I119" s="3" t="s">
        <v>122</v>
      </c>
    </row>
    <row r="120" spans="1:10" ht="38.25">
      <c r="A120" s="5">
        <v>42481</v>
      </c>
      <c r="B120" s="11" t="s">
        <v>74</v>
      </c>
      <c r="C120" s="14" t="s">
        <v>0</v>
      </c>
      <c r="D120" s="7" t="s">
        <v>93</v>
      </c>
      <c r="E120" s="10">
        <v>399990</v>
      </c>
      <c r="F120" s="5">
        <v>42496</v>
      </c>
      <c r="G120" s="11" t="s">
        <v>29</v>
      </c>
      <c r="H120" s="4"/>
      <c r="I120" s="3"/>
    </row>
    <row r="121" spans="1:10" ht="38.25">
      <c r="A121" s="5">
        <v>42481</v>
      </c>
      <c r="B121" s="11" t="s">
        <v>75</v>
      </c>
      <c r="C121" s="14" t="s">
        <v>0</v>
      </c>
      <c r="D121" s="7" t="s">
        <v>94</v>
      </c>
      <c r="E121" s="10">
        <v>65997.399999999994</v>
      </c>
      <c r="F121" s="5">
        <v>42495</v>
      </c>
      <c r="G121" s="11" t="s">
        <v>28</v>
      </c>
      <c r="H121" s="4">
        <v>59885</v>
      </c>
      <c r="I121" s="3" t="s">
        <v>125</v>
      </c>
    </row>
    <row r="122" spans="1:10" ht="25.5">
      <c r="A122" s="5">
        <v>42478</v>
      </c>
      <c r="B122" s="11" t="s">
        <v>76</v>
      </c>
      <c r="C122" s="14" t="s">
        <v>0</v>
      </c>
      <c r="D122" s="7" t="s">
        <v>95</v>
      </c>
      <c r="E122" s="10">
        <v>33000</v>
      </c>
      <c r="F122" s="5">
        <v>42488</v>
      </c>
      <c r="G122" s="11" t="s">
        <v>28</v>
      </c>
      <c r="H122" s="4">
        <v>33000</v>
      </c>
      <c r="I122" s="3" t="s">
        <v>104</v>
      </c>
    </row>
    <row r="123" spans="1:10" ht="114.75">
      <c r="A123" s="5">
        <v>42475</v>
      </c>
      <c r="B123" s="11" t="s">
        <v>77</v>
      </c>
      <c r="C123" s="14" t="s">
        <v>20</v>
      </c>
      <c r="D123" s="7" t="s">
        <v>96</v>
      </c>
      <c r="E123" s="10">
        <v>121455.87</v>
      </c>
      <c r="F123" s="5">
        <v>42492</v>
      </c>
      <c r="G123" s="11" t="s">
        <v>28</v>
      </c>
      <c r="H123" s="4">
        <v>121200</v>
      </c>
      <c r="I123" s="3" t="s">
        <v>126</v>
      </c>
    </row>
    <row r="124" spans="1:10" ht="25.5">
      <c r="A124" s="5">
        <v>42473</v>
      </c>
      <c r="B124" s="11" t="s">
        <v>78</v>
      </c>
      <c r="C124" s="14" t="s">
        <v>20</v>
      </c>
      <c r="D124" s="7" t="s">
        <v>97</v>
      </c>
      <c r="E124" s="9">
        <v>59700</v>
      </c>
      <c r="F124" s="5">
        <v>42492</v>
      </c>
      <c r="G124" s="11" t="s">
        <v>28</v>
      </c>
      <c r="H124" s="4">
        <v>54500</v>
      </c>
      <c r="I124" s="3" t="s">
        <v>111</v>
      </c>
    </row>
    <row r="125" spans="1:10" ht="51">
      <c r="A125" s="5">
        <v>42472</v>
      </c>
      <c r="B125" s="11" t="s">
        <v>79</v>
      </c>
      <c r="C125" s="14" t="s">
        <v>22</v>
      </c>
      <c r="D125" s="7" t="s">
        <v>98</v>
      </c>
      <c r="E125" s="9">
        <v>2400161.2599999998</v>
      </c>
      <c r="F125" s="5">
        <v>42562</v>
      </c>
      <c r="G125" s="11" t="s">
        <v>28</v>
      </c>
      <c r="H125" s="4">
        <v>2160145.14</v>
      </c>
      <c r="I125" s="3" t="s">
        <v>189</v>
      </c>
    </row>
    <row r="126" spans="1:10" ht="38.25">
      <c r="A126" s="5">
        <v>42471</v>
      </c>
      <c r="B126" s="11" t="s">
        <v>80</v>
      </c>
      <c r="C126" s="14" t="s">
        <v>20</v>
      </c>
      <c r="D126" s="7" t="s">
        <v>208</v>
      </c>
      <c r="E126" s="10">
        <v>179600</v>
      </c>
      <c r="F126" s="5">
        <v>42489</v>
      </c>
      <c r="G126" s="11" t="s">
        <v>29</v>
      </c>
      <c r="H126" s="4"/>
      <c r="I126" s="3"/>
    </row>
    <row r="127" spans="1:10" ht="38.25">
      <c r="A127" s="5">
        <v>42467</v>
      </c>
      <c r="B127" s="11" t="s">
        <v>81</v>
      </c>
      <c r="C127" s="14" t="s">
        <v>0</v>
      </c>
      <c r="D127" s="7" t="s">
        <v>99</v>
      </c>
      <c r="E127" s="9">
        <v>97344</v>
      </c>
      <c r="F127" s="5">
        <v>42479</v>
      </c>
      <c r="G127" s="11" t="s">
        <v>28</v>
      </c>
      <c r="H127" s="4">
        <v>97344</v>
      </c>
      <c r="I127" s="3" t="s">
        <v>105</v>
      </c>
    </row>
    <row r="128" spans="1:10" ht="38.25">
      <c r="A128" s="5">
        <v>42465</v>
      </c>
      <c r="B128" s="11" t="s">
        <v>82</v>
      </c>
      <c r="C128" s="14" t="s">
        <v>0</v>
      </c>
      <c r="D128" s="7" t="s">
        <v>209</v>
      </c>
      <c r="E128" s="9">
        <v>62894</v>
      </c>
      <c r="F128" s="5">
        <v>42478</v>
      </c>
      <c r="G128" s="11" t="s">
        <v>28</v>
      </c>
      <c r="H128" s="4">
        <v>38800</v>
      </c>
      <c r="I128" s="3" t="s">
        <v>106</v>
      </c>
    </row>
    <row r="129" spans="1:9" ht="38.25">
      <c r="A129" s="5">
        <v>42465</v>
      </c>
      <c r="B129" s="11" t="s">
        <v>83</v>
      </c>
      <c r="C129" s="14" t="s">
        <v>20</v>
      </c>
      <c r="D129" s="7" t="s">
        <v>100</v>
      </c>
      <c r="E129" s="10">
        <v>526870</v>
      </c>
      <c r="F129" s="5">
        <v>42502</v>
      </c>
      <c r="G129" s="11" t="s">
        <v>28</v>
      </c>
      <c r="H129" s="4">
        <v>526200</v>
      </c>
      <c r="I129" s="3" t="s">
        <v>127</v>
      </c>
    </row>
    <row r="130" spans="1:9">
      <c r="A130" s="5">
        <v>42464</v>
      </c>
      <c r="B130" s="11" t="s">
        <v>84</v>
      </c>
      <c r="C130" s="14" t="s">
        <v>20</v>
      </c>
      <c r="D130" s="7" t="s">
        <v>101</v>
      </c>
      <c r="E130" s="9">
        <v>58767.5</v>
      </c>
      <c r="F130" s="5">
        <v>42478</v>
      </c>
      <c r="G130" s="11" t="s">
        <v>28</v>
      </c>
      <c r="H130" s="4">
        <v>43627</v>
      </c>
      <c r="I130" s="3" t="s">
        <v>107</v>
      </c>
    </row>
    <row r="131" spans="1:9">
      <c r="A131" s="5">
        <v>42461</v>
      </c>
      <c r="B131" s="11" t="s">
        <v>85</v>
      </c>
      <c r="C131" s="14" t="s">
        <v>20</v>
      </c>
      <c r="D131" s="7" t="s">
        <v>102</v>
      </c>
      <c r="E131" s="9">
        <v>103500</v>
      </c>
      <c r="F131" s="5">
        <v>42474</v>
      </c>
      <c r="G131" s="11" t="s">
        <v>28</v>
      </c>
      <c r="H131" s="4">
        <v>96000</v>
      </c>
      <c r="I131" s="3" t="s">
        <v>108</v>
      </c>
    </row>
    <row r="132" spans="1:9" ht="51">
      <c r="A132" s="5">
        <v>42461</v>
      </c>
      <c r="B132" s="11" t="s">
        <v>86</v>
      </c>
      <c r="C132" s="14" t="s">
        <v>20</v>
      </c>
      <c r="D132" s="7" t="s">
        <v>103</v>
      </c>
      <c r="E132" s="10">
        <v>587859.19999999995</v>
      </c>
      <c r="F132" s="5">
        <v>42502</v>
      </c>
      <c r="G132" s="11" t="s">
        <v>28</v>
      </c>
      <c r="H132" s="4">
        <v>560000</v>
      </c>
      <c r="I132" s="3" t="s">
        <v>128</v>
      </c>
    </row>
    <row r="133" spans="1:9" ht="38.25">
      <c r="A133" s="5">
        <v>42458</v>
      </c>
      <c r="B133" s="11" t="s">
        <v>32</v>
      </c>
      <c r="C133" s="14" t="s">
        <v>0</v>
      </c>
      <c r="D133" s="7" t="s">
        <v>46</v>
      </c>
      <c r="E133" s="9">
        <v>157200</v>
      </c>
      <c r="F133" s="5">
        <v>42468</v>
      </c>
      <c r="G133" s="11" t="s">
        <v>28</v>
      </c>
      <c r="H133" s="4">
        <v>155235</v>
      </c>
      <c r="I133" s="3" t="s">
        <v>109</v>
      </c>
    </row>
    <row r="134" spans="1:9" ht="25.5">
      <c r="A134" s="5">
        <v>42457</v>
      </c>
      <c r="B134" s="11" t="s">
        <v>33</v>
      </c>
      <c r="C134" s="14" t="s">
        <v>0</v>
      </c>
      <c r="D134" s="7" t="s">
        <v>47</v>
      </c>
      <c r="E134" s="10">
        <v>6765606.1600000001</v>
      </c>
      <c r="F134" s="5">
        <v>42458</v>
      </c>
      <c r="G134" s="11" t="s">
        <v>28</v>
      </c>
      <c r="H134" s="4">
        <v>6765606.1600000001</v>
      </c>
      <c r="I134" s="3" t="s">
        <v>14</v>
      </c>
    </row>
    <row r="135" spans="1:9">
      <c r="A135" s="5">
        <v>42457</v>
      </c>
      <c r="B135" s="11" t="s">
        <v>34</v>
      </c>
      <c r="C135" s="14" t="s">
        <v>0</v>
      </c>
      <c r="D135" s="7" t="s">
        <v>13</v>
      </c>
      <c r="E135" s="10">
        <v>13972458.48</v>
      </c>
      <c r="F135" s="5">
        <v>42458</v>
      </c>
      <c r="G135" s="11" t="s">
        <v>28</v>
      </c>
      <c r="H135" s="4">
        <v>13972458.48</v>
      </c>
      <c r="I135" s="3" t="s">
        <v>61</v>
      </c>
    </row>
    <row r="136" spans="1:9" ht="76.5">
      <c r="A136" s="5">
        <v>42457</v>
      </c>
      <c r="B136" s="11" t="s">
        <v>35</v>
      </c>
      <c r="C136" s="14" t="s">
        <v>0</v>
      </c>
      <c r="D136" s="7" t="s">
        <v>48</v>
      </c>
      <c r="E136" s="16">
        <v>85200.72</v>
      </c>
      <c r="F136" s="5">
        <v>42473</v>
      </c>
      <c r="G136" s="11" t="s">
        <v>28</v>
      </c>
      <c r="H136" s="4">
        <v>78000</v>
      </c>
      <c r="I136" s="3" t="s">
        <v>110</v>
      </c>
    </row>
    <row r="137" spans="1:9" ht="38.25">
      <c r="A137" s="5">
        <v>42451</v>
      </c>
      <c r="B137" s="11" t="s">
        <v>36</v>
      </c>
      <c r="C137" s="14" t="s">
        <v>20</v>
      </c>
      <c r="D137" s="7" t="s">
        <v>49</v>
      </c>
      <c r="E137" s="8">
        <v>142457</v>
      </c>
      <c r="F137" s="5">
        <v>42467</v>
      </c>
      <c r="G137" s="11" t="s">
        <v>28</v>
      </c>
      <c r="H137" s="4">
        <v>119145</v>
      </c>
      <c r="I137" s="3" t="s">
        <v>111</v>
      </c>
    </row>
    <row r="138" spans="1:9" ht="51">
      <c r="A138" s="5">
        <v>42444</v>
      </c>
      <c r="B138" s="11" t="s">
        <v>37</v>
      </c>
      <c r="C138" s="14" t="s">
        <v>50</v>
      </c>
      <c r="D138" s="7" t="s">
        <v>51</v>
      </c>
      <c r="E138" s="8">
        <v>219969.7</v>
      </c>
      <c r="F138" s="5">
        <v>42467</v>
      </c>
      <c r="G138" s="11" t="s">
        <v>28</v>
      </c>
      <c r="H138" s="4">
        <v>208971.21</v>
      </c>
      <c r="I138" s="3" t="s">
        <v>112</v>
      </c>
    </row>
    <row r="139" spans="1:9" ht="25.5">
      <c r="A139" s="5">
        <v>42440</v>
      </c>
      <c r="B139" s="11" t="s">
        <v>38</v>
      </c>
      <c r="C139" s="14" t="s">
        <v>20</v>
      </c>
      <c r="D139" s="7" t="s">
        <v>52</v>
      </c>
      <c r="E139" s="8">
        <v>47200</v>
      </c>
      <c r="F139" s="5">
        <v>42457</v>
      </c>
      <c r="G139" s="11" t="s">
        <v>28</v>
      </c>
      <c r="H139" s="4">
        <v>47200</v>
      </c>
      <c r="I139" s="3" t="s">
        <v>62</v>
      </c>
    </row>
    <row r="140" spans="1:9" ht="25.5">
      <c r="A140" s="5">
        <v>42439</v>
      </c>
      <c r="B140" s="11" t="s">
        <v>39</v>
      </c>
      <c r="C140" s="14" t="s">
        <v>22</v>
      </c>
      <c r="D140" s="7" t="s">
        <v>53</v>
      </c>
      <c r="E140" s="8">
        <v>2959417.89</v>
      </c>
      <c r="F140" s="5">
        <v>42472</v>
      </c>
      <c r="G140" s="11" t="s">
        <v>28</v>
      </c>
      <c r="H140" s="4">
        <v>2757781.22</v>
      </c>
      <c r="I140" s="3" t="s">
        <v>68</v>
      </c>
    </row>
    <row r="141" spans="1:9" ht="38.25">
      <c r="A141" s="5">
        <v>42439</v>
      </c>
      <c r="B141" s="11" t="s">
        <v>40</v>
      </c>
      <c r="C141" s="14" t="s">
        <v>0</v>
      </c>
      <c r="D141" s="7" t="s">
        <v>54</v>
      </c>
      <c r="E141" s="8">
        <v>84000</v>
      </c>
      <c r="F141" s="5">
        <v>42451</v>
      </c>
      <c r="G141" s="11" t="s">
        <v>28</v>
      </c>
      <c r="H141" s="4">
        <v>84000</v>
      </c>
      <c r="I141" s="3" t="s">
        <v>63</v>
      </c>
    </row>
    <row r="142" spans="1:9">
      <c r="A142" s="5">
        <v>42438</v>
      </c>
      <c r="B142" s="11" t="s">
        <v>41</v>
      </c>
      <c r="C142" s="14" t="s">
        <v>20</v>
      </c>
      <c r="D142" s="7" t="s">
        <v>55</v>
      </c>
      <c r="E142" s="8">
        <v>47320</v>
      </c>
      <c r="F142" s="5">
        <v>42450</v>
      </c>
      <c r="G142" s="11" t="s">
        <v>28</v>
      </c>
      <c r="H142" s="4">
        <v>38740</v>
      </c>
      <c r="I142" s="3" t="s">
        <v>64</v>
      </c>
    </row>
    <row r="143" spans="1:9">
      <c r="A143" s="5">
        <v>42433</v>
      </c>
      <c r="B143" s="11" t="s">
        <v>42</v>
      </c>
      <c r="C143" s="14" t="s">
        <v>20</v>
      </c>
      <c r="D143" s="7" t="s">
        <v>56</v>
      </c>
      <c r="E143" s="8">
        <v>644280</v>
      </c>
      <c r="F143" s="5">
        <v>42475</v>
      </c>
      <c r="G143" s="6" t="s">
        <v>28</v>
      </c>
      <c r="H143" s="4">
        <v>546000</v>
      </c>
      <c r="I143" s="3" t="s">
        <v>113</v>
      </c>
    </row>
    <row r="144" spans="1:9" ht="63.75">
      <c r="A144" s="5">
        <v>42433</v>
      </c>
      <c r="B144" s="11" t="s">
        <v>43</v>
      </c>
      <c r="C144" s="14" t="s">
        <v>0</v>
      </c>
      <c r="D144" s="7" t="s">
        <v>57</v>
      </c>
      <c r="E144" s="8">
        <v>81892</v>
      </c>
      <c r="F144" s="5">
        <v>42450</v>
      </c>
      <c r="G144" s="11" t="s">
        <v>28</v>
      </c>
      <c r="H144" s="4">
        <f>42541.36+37755.28</f>
        <v>80296.639999999999</v>
      </c>
      <c r="I144" s="3" t="s">
        <v>65</v>
      </c>
    </row>
    <row r="145" spans="1:9" ht="102">
      <c r="A145" s="5">
        <v>42432</v>
      </c>
      <c r="B145" s="11" t="s">
        <v>44</v>
      </c>
      <c r="C145" s="14" t="s">
        <v>0</v>
      </c>
      <c r="D145" s="7" t="s">
        <v>58</v>
      </c>
      <c r="E145" s="8">
        <v>145222.6</v>
      </c>
      <c r="F145" s="5">
        <v>42445</v>
      </c>
      <c r="G145" s="6" t="s">
        <v>28</v>
      </c>
      <c r="H145" s="4">
        <v>143950</v>
      </c>
      <c r="I145" s="3" t="s">
        <v>66</v>
      </c>
    </row>
    <row r="146" spans="1:9" ht="38.25">
      <c r="A146" s="5">
        <v>42432</v>
      </c>
      <c r="B146" s="11" t="s">
        <v>45</v>
      </c>
      <c r="C146" s="14" t="s">
        <v>0</v>
      </c>
      <c r="D146" s="7" t="s">
        <v>59</v>
      </c>
      <c r="E146" s="8">
        <v>70400</v>
      </c>
      <c r="F146" s="5">
        <v>42443</v>
      </c>
      <c r="G146" s="6" t="s">
        <v>29</v>
      </c>
      <c r="H146" s="4"/>
      <c r="I146" s="3"/>
    </row>
    <row r="147" spans="1:9" ht="25.5">
      <c r="A147" s="5">
        <v>42426</v>
      </c>
      <c r="B147" s="11" t="s">
        <v>16</v>
      </c>
      <c r="C147" s="14" t="s">
        <v>20</v>
      </c>
      <c r="D147" s="7" t="s">
        <v>21</v>
      </c>
      <c r="E147" s="8">
        <v>52000</v>
      </c>
      <c r="F147" s="5">
        <v>42436</v>
      </c>
      <c r="G147" s="6" t="s">
        <v>28</v>
      </c>
      <c r="H147" s="4">
        <v>38000</v>
      </c>
      <c r="I147" s="3" t="s">
        <v>67</v>
      </c>
    </row>
    <row r="148" spans="1:9" ht="51">
      <c r="A148" s="5">
        <v>42419</v>
      </c>
      <c r="B148" s="11" t="s">
        <v>17</v>
      </c>
      <c r="C148" s="14" t="s">
        <v>22</v>
      </c>
      <c r="D148" s="7" t="s">
        <v>23</v>
      </c>
      <c r="E148" s="8">
        <v>4746327.8600000003</v>
      </c>
      <c r="F148" s="5">
        <v>42444</v>
      </c>
      <c r="G148" s="6" t="s">
        <v>28</v>
      </c>
      <c r="H148" s="4">
        <v>4469458.75</v>
      </c>
      <c r="I148" s="3" t="s">
        <v>68</v>
      </c>
    </row>
    <row r="149" spans="1:9" ht="38.25">
      <c r="A149" s="5">
        <v>42404</v>
      </c>
      <c r="B149" s="11" t="s">
        <v>18</v>
      </c>
      <c r="C149" s="14" t="s">
        <v>0</v>
      </c>
      <c r="D149" s="7" t="s">
        <v>24</v>
      </c>
      <c r="E149" s="8">
        <v>94992.36</v>
      </c>
      <c r="F149" s="5">
        <v>42419</v>
      </c>
      <c r="G149" s="6" t="s">
        <v>28</v>
      </c>
      <c r="H149" s="4">
        <v>90900</v>
      </c>
      <c r="I149" s="3" t="s">
        <v>30</v>
      </c>
    </row>
    <row r="150" spans="1:9" ht="25.5">
      <c r="A150" s="5">
        <v>42402</v>
      </c>
      <c r="B150" s="11" t="s">
        <v>19</v>
      </c>
      <c r="C150" s="14" t="s">
        <v>0</v>
      </c>
      <c r="D150" s="7" t="s">
        <v>25</v>
      </c>
      <c r="E150" s="8">
        <v>101480</v>
      </c>
      <c r="F150" s="5">
        <v>42410</v>
      </c>
      <c r="G150" s="6" t="s">
        <v>28</v>
      </c>
      <c r="H150" s="4">
        <v>59200</v>
      </c>
      <c r="I150" s="3" t="s">
        <v>31</v>
      </c>
    </row>
    <row r="151" spans="1:9" ht="25.5">
      <c r="A151" s="5">
        <v>42396</v>
      </c>
      <c r="B151" s="11" t="s">
        <v>10</v>
      </c>
      <c r="C151" s="14" t="s">
        <v>0</v>
      </c>
      <c r="D151" s="7" t="s">
        <v>12</v>
      </c>
      <c r="E151" s="17">
        <v>1958017.84</v>
      </c>
      <c r="F151" s="5">
        <v>42397</v>
      </c>
      <c r="G151" s="6" t="s">
        <v>28</v>
      </c>
      <c r="H151" s="4">
        <v>1958017.84</v>
      </c>
      <c r="I151" s="3" t="s">
        <v>14</v>
      </c>
    </row>
    <row r="152" spans="1:9">
      <c r="A152" s="5">
        <v>42396</v>
      </c>
      <c r="B152" s="11" t="s">
        <v>11</v>
      </c>
      <c r="C152" s="14" t="s">
        <v>0</v>
      </c>
      <c r="D152" s="7" t="s">
        <v>13</v>
      </c>
      <c r="E152" s="17">
        <v>3947938.28</v>
      </c>
      <c r="F152" s="5">
        <v>42397</v>
      </c>
      <c r="G152" s="6" t="s">
        <v>28</v>
      </c>
      <c r="H152" s="4">
        <v>3947938.28</v>
      </c>
      <c r="I152" s="3" t="s">
        <v>15</v>
      </c>
    </row>
  </sheetData>
  <sortState ref="A2:I147">
    <sortCondition ref="A2:A147"/>
  </sortState>
  <pageMargins left="0.39370078740157483" right="0.39370078740157483" top="0.78740157480314965" bottom="0.39370078740157483" header="0.31496062992125984" footer="0.31496062992125984"/>
  <pageSetup paperSize="9" scale="70" orientation="landscape" r:id="rId1"/>
  <headerFooter>
    <oddHeader>&amp;C&amp;"Arial,Negrita"&amp;14MUNICIPALIDAD DE SAN ISIDRO&amp;"Arial,Normal"&amp;10
PROCESOS PUBLICADOS EN EL SEACE
ENERO - NOVIEMBRE 2015</oddHeader>
    <oddFooter>&amp;LInformación obtenida del Sistema Electrónico - SEACE&amp;RPágina: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 DE SELECCION</vt:lpstr>
      <vt:lpstr>'PROCESOS DE SELECCION'!Área_de_impresión</vt:lpstr>
      <vt:lpstr>'PROCESOS DE SELECCION'!Títulos_a_imprimir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Cayatopa Eusebio</dc:creator>
  <cp:lastModifiedBy>alexander.cayatopa</cp:lastModifiedBy>
  <cp:lastPrinted>2015-12-11T13:58:50Z</cp:lastPrinted>
  <dcterms:created xsi:type="dcterms:W3CDTF">2015-03-12T15:02:22Z</dcterms:created>
  <dcterms:modified xsi:type="dcterms:W3CDTF">2017-01-04T15:02:22Z</dcterms:modified>
</cp:coreProperties>
</file>