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0730" windowHeight="11760"/>
  </bookViews>
  <sheets>
    <sheet name="PROCESOS DE SELECCION" sheetId="2" r:id="rId1"/>
  </sheets>
  <definedNames>
    <definedName name="_xlnm._FilterDatabase" localSheetId="0" hidden="1">'PROCESOS DE SELECCION'!$A$1:$D$3</definedName>
    <definedName name="_xlnm.Print_Area" localSheetId="0">'PROCESOS DE SELECCION'!$A$2:$I$140</definedName>
    <definedName name="_xlnm.Print_Titles" localSheetId="0">'PROCESOS DE SELECCION'!$1:$1</definedName>
  </definedNames>
  <calcPr calcId="124519"/>
</workbook>
</file>

<file path=xl/calcChain.xml><?xml version="1.0" encoding="utf-8"?>
<calcChain xmlns="http://schemas.openxmlformats.org/spreadsheetml/2006/main">
  <c r="I130" i="2"/>
  <c r="I96"/>
  <c r="I93"/>
  <c r="I36"/>
  <c r="E36"/>
</calcChain>
</file>

<file path=xl/sharedStrings.xml><?xml version="1.0" encoding="utf-8"?>
<sst xmlns="http://schemas.openxmlformats.org/spreadsheetml/2006/main" count="685" uniqueCount="373">
  <si>
    <t>FECHA PUBLICACION</t>
  </si>
  <si>
    <t>NRO DE PROCESO</t>
  </si>
  <si>
    <t>OBJETO DEL PROCESO</t>
  </si>
  <si>
    <t>DESCRIPCION DEL PROCESO</t>
  </si>
  <si>
    <t>VALOR REFERENCIAL</t>
  </si>
  <si>
    <t>ESTADO</t>
  </si>
  <si>
    <t>MONTO 
ADJUDICADO</t>
  </si>
  <si>
    <t>NOMBRE DEL CONTRATISTA
(POSTOR)</t>
  </si>
  <si>
    <t>FECHA 
OTORGAMIENTO
BUENA PRO</t>
  </si>
  <si>
    <t>CONVOCADO</t>
  </si>
  <si>
    <t>Servicio</t>
  </si>
  <si>
    <t>Bien</t>
  </si>
  <si>
    <t>AS-SM-71-2017-SL/MSI-2</t>
  </si>
  <si>
    <t>AS-SM-95-2017-SLSG/MSI-3</t>
  </si>
  <si>
    <t>CP-SM-1-2018-CS/MSI-1</t>
  </si>
  <si>
    <t>SUMINISTRO DE PRODUCTOS ALIMENTICIOS PARA EL PROGRAMA DE VASO DE LECHE, HOJUELA DE CEREALES CON SOYA PRECOCIDOS ENRIQUECIDOS CON VITAMINAS Y MINERALES</t>
  </si>
  <si>
    <t>SERVICIO DE MANTENIMIENTO PREVENTIVO Y CORRECTIVO DEL SISTEMA VALVULAS, SISTEMA DE CLORACION, SISTEMA HUBER DE LA PLANTA DE TRATAMIENTO DE AGUAS DEL RIO SURCO</t>
  </si>
  <si>
    <t>CONTRATACION DEL SERVICIO DE VALET PARKING PARA EL ESTACIONAMIENTO DEL CENTRO DE ATENCION AL CIUDADANO DE TORRE 21.</t>
  </si>
  <si>
    <t>MANTENIMIENTO DE LA PISTA ATLETICA DEL COMPLEJO DEPORTIVO MUNICIPAL DE SAN ISIDRO</t>
  </si>
  <si>
    <t>AS-SM-11-2018-SL/MSI-1</t>
  </si>
  <si>
    <t>AS-SM-12-2018-SL/MSI-1</t>
  </si>
  <si>
    <t>SIE-SIE-1-2018-SL/MSI-1</t>
  </si>
  <si>
    <t>AS-SM-10-2018-SL/MSI-1</t>
  </si>
  <si>
    <t>AS-SM-7-2018-SL/MSI-1</t>
  </si>
  <si>
    <t>AS-SM-9-2018-SL/MSI-1</t>
  </si>
  <si>
    <t>DIRECTA-PROC-1-2018-MSI-1</t>
  </si>
  <si>
    <t>LP-SM-2-2018-CS/MSI-1</t>
  </si>
  <si>
    <t>AS-SM-5-2018-SL/MSI-1</t>
  </si>
  <si>
    <t>AS-SM-8-2018-SL/MSI-1</t>
  </si>
  <si>
    <t>LP-SM-1-2018-CS/MSI-1</t>
  </si>
  <si>
    <t>AS-SM-6-2018-SL/MSI-1</t>
  </si>
  <si>
    <t>AS-SM-4-2018-SL/MSI-1</t>
  </si>
  <si>
    <t>AS-SM-3-2018-SL/MSI-1</t>
  </si>
  <si>
    <t>AS-SM-1-2018-SL/MSI-1</t>
  </si>
  <si>
    <t>AS-SM-2-2018-SL/MSI-1</t>
  </si>
  <si>
    <t>AS-SM-93-2017-SL/MSI-3</t>
  </si>
  <si>
    <t>SIE-SIE-2-2017-CS/MSI-2</t>
  </si>
  <si>
    <t>SERVICIO DE DESMONTAJE Y CAMBIO DE TORRES METALICAS DEL SISTEMA DE VIDEO VIGILANCIA</t>
  </si>
  <si>
    <t>SUMINISTRO DE CEMENTO PORTLAND TIPO I X 42.5 KG</t>
  </si>
  <si>
    <t>SERVICIO DE AEROFOTOGRAFIA PARA LA SUBGERENCIA DE CATASTRO</t>
  </si>
  <si>
    <t>SEGURO COMPLEMENTARIO DE TRABAJO DE RIESGO (SCTR)</t>
  </si>
  <si>
    <t>SERVICIO DE FRESADO ASFALTICO E INSTALACION DE CARPETA ASFALTICA EN CALZADA EN EL DISTRITO DE SAN ISIDRO</t>
  </si>
  <si>
    <t>SERVICIO DE ALQUILER DE AZOTEA PARA USO DE ANTENA DE TRANSMISION</t>
  </si>
  <si>
    <t>Obra</t>
  </si>
  <si>
    <t>EJECUCION DE OBRA CREACION DEL PARQUE ECOLOGICO EN EL MALECON DE LA COSTA VERDE EN EL SECTOR 2 DISTRITO DE SAN ISIDRO</t>
  </si>
  <si>
    <t>SERVICIO DE MANTENIMIENTO DE PISOS, MUEBLES, PAREDES Y ACABADOS EN LOS LOCALES DE LA MUNICIPALIDAD DE SAN ISIDRO</t>
  </si>
  <si>
    <t>PROYECTO DE INVERSION PUBLICA DE MEJORAMIENTO DE LOS SERVICIOS INFORMATICOS DE LA MUNICIPALIDAD DE SAN ISIDRO</t>
  </si>
  <si>
    <t>ADQUISICION DE CAMARAS DE VIDEOVIGILANCIA PARA EL CENTRO DE CONTROL DE OPERACIONES</t>
  </si>
  <si>
    <t>SERVICIO DE IMPRESION DE BANNERS, POSTEROS Y CABALLETES PARA LAS DIVERSAS AREAS</t>
  </si>
  <si>
    <t>SERVICIO DE MANTENIMIENTO Y REPARACION DE VEREDAS DEL PARQUE CONTRALMIRANTE ERNESTO MORA</t>
  </si>
  <si>
    <t>SERVICIO DE IMPRESION DE FOLLETERIA, DIPTICOS, TRIPTICOS, VOLANTES Y OTROSPARA LAS DIVERSAS AREAS</t>
  </si>
  <si>
    <t>SUMINISTRO DE PETROLEO DIESEL B5 PARA LAS UNIDADES DE LA MUNICIPALIDAD DE SAN ISIDRO</t>
  </si>
  <si>
    <t>DESIERTO</t>
  </si>
  <si>
    <t>CONSENTIDO</t>
  </si>
  <si>
    <t>- INMOBILIARIA ALJOPAR S.A.C
- JUNTA PROPIETARIOS EDIFICIO DOS DE MAYO</t>
  </si>
  <si>
    <t>DOROALLY :
- GRUPO RASO E.I.R.L.
- DO'ROALLY E.I.R.L.</t>
  </si>
  <si>
    <t>PUBLICUM E.I.R.L.</t>
  </si>
  <si>
    <t>LANAO SALVATIERRA MICHEL ALEXIS</t>
  </si>
  <si>
    <t>GD IMPACTO SOCIEDAD ANONIMA CERRADA</t>
  </si>
  <si>
    <t>NEGOCIOS INNOVACIONES E INGENIERIA S.A.</t>
  </si>
  <si>
    <t>EMOV INGENIEROS S.A.C.</t>
  </si>
  <si>
    <t>AS-SM-30-2018-SL/MSI-1</t>
  </si>
  <si>
    <t>AS-SM-29-2018-SL/MSI-1</t>
  </si>
  <si>
    <t>SIE-SIE-4-2018-SL/MSI-1</t>
  </si>
  <si>
    <t>AS-SM-26-2018-CS/MSI-1</t>
  </si>
  <si>
    <t>SIE-SIE-3-2018-SL/MSI-1</t>
  </si>
  <si>
    <t>AS-SM-11-2018-SL/MSI-2</t>
  </si>
  <si>
    <t>LP-SM-4-2018-SL/MSI-1</t>
  </si>
  <si>
    <t>CP-SM-1-2018-CS/MSI-2</t>
  </si>
  <si>
    <t>AS-SM-27-2018-SL/MSI-1</t>
  </si>
  <si>
    <t>AS-SM-24-2018-SL/MSI-1</t>
  </si>
  <si>
    <t>CP-SM-4-2018-CS/MSI-1</t>
  </si>
  <si>
    <t>AS-SM-25-2018-SL/MSI-1</t>
  </si>
  <si>
    <t>AS-SM-23-2018-SL/MSI-1</t>
  </si>
  <si>
    <t>AS-SM-21-2018-SL/MSI-1</t>
  </si>
  <si>
    <t>AS-SM-22-2018-SL/MSI-1</t>
  </si>
  <si>
    <t>AS-SM-17-2018-SL/MSI-1</t>
  </si>
  <si>
    <t>AS-SM-19-2018-SL/MSI-1</t>
  </si>
  <si>
    <t>AS-SM-20-2018-SL/MSI-1</t>
  </si>
  <si>
    <t>AS-SM-15-2018-SL/MSI-1</t>
  </si>
  <si>
    <t>AS-SM-18-2018-SL/MSI-1</t>
  </si>
  <si>
    <t>AS-SM-14-2018-SL/MSI-1</t>
  </si>
  <si>
    <t>AS-SM-16-2018-SL/MSI-1</t>
  </si>
  <si>
    <t>CP-SM-3-2018-CS/MSI-1</t>
  </si>
  <si>
    <t>AS-SM-13-2018-CS/MSI-1</t>
  </si>
  <si>
    <t>LP-SM-3-2018-CS/MSI-1</t>
  </si>
  <si>
    <t>CP-SM-2-2018-CS/MSI-1</t>
  </si>
  <si>
    <t>COMPRE-SM-1-2018-SL/MSI-1</t>
  </si>
  <si>
    <t>AS-SM-4-2018-SL/MSI-2</t>
  </si>
  <si>
    <t>ADQUISICION DE PLANTAS, SEMILLAS, CESPED Y ARBOLES</t>
  </si>
  <si>
    <t>ADQUISICION DE PINTURAS PARA LAS DIFERENTES AREAS DE LA MUNICIPALIDAD DE SAN ISIDRO</t>
  </si>
  <si>
    <t>ADQUISICION DE ADOQUIN DE CONCRETO</t>
  </si>
  <si>
    <t>Consultoría de Obra</t>
  </si>
  <si>
    <t>CONTRATACION DEL SERVICIO DE CONSULTORIA PARA ELABORACION DE EXPEDIENTE TECNICO DE OBRA DEL PIP "MEJORAMIENTO DEL SERVICIO DE ABASTECIMIENTO DE AGUAS RESIDUALES PARA EL RIEGO DE AREAS VERDES EN EL SECTOR 2, DISTRITO DE SAN ISIDRO - LIMA - LIMA"</t>
  </si>
  <si>
    <t>ADQUISICION DE GASOHOL 90 Y 95 PARA LAS UNIDADES DE LA MUNICIPALIDAD DE SAN ISIDRO</t>
  </si>
  <si>
    <t>ADQUISICION DE MATERIALES Y ACCESORIOS DE ELECTRICIDAD Y ELECTRONICA</t>
  </si>
  <si>
    <t>SERVICIO DE ASISTENCIA TECNICA PARA LA VERIFICACION Y CUMPLIMIENTO DE LAS METAS DEL PROGRAMA DE INCENTIVOS A LA MEJORA DE LA GESTION MUNICIP</t>
  </si>
  <si>
    <t>ADQUISICION DE SEÑALES VERTICALES VIAL</t>
  </si>
  <si>
    <t>SERVICIO DE RADIO TRONCALIZADO DIGITAL DE SELECCION AUTOMATICA DE CANALES BASADO EN EL ESTANDAR TETRA Y ALQUILER DE COMUNICACION PARA LA MUNICIPALIDAD DE SAN ISIDRO</t>
  </si>
  <si>
    <t>CONTRATACION DEL SERVICIO DE INSTALACION PROVISIONAL DE OFICINAS ADMINISTRATIVAS DE LA MUNICIPALIDAD DE SAN ISIDRO, DISTRITO DE SAN ISIDRO ¿ LIMA -LIMA.</t>
  </si>
  <si>
    <t>ADQUISICION DE BICICLETAS MONTAÑERAS</t>
  </si>
  <si>
    <t>SERVICIO DE PINTADO DE SEÑALES HORIZONTALES EN LOS DISTINTOS SECTORES DEL DISTRITO DE SAN ISIDRO</t>
  </si>
  <si>
    <t>SERVICIO DE MANTENIMIENTO PREVENTIVO Y CORRECTIVO DE ELECTROBOMBAS DE AGUA Y SUMIDERO EN LOS LOCALES DE LA MSI</t>
  </si>
  <si>
    <t>SUMINISTRO E INSTALACION DE TACHA REFLECTIVA ANTIDESLIZANTE CIRCULAR DE VIDRIO TEMPLADO</t>
  </si>
  <si>
    <t>SERVICIO DE CONFECCION E INSTALACION DE CICLOPARQUEADEROS TIPO U INVERTIDA Y CICLOBARANDAS</t>
  </si>
  <si>
    <t>SERVICIO DE REHABILITACION DE PAVIMENTOS Y SARDINELES DE CONCRETO EN EL DISTRITO DE SAN ISIDRO</t>
  </si>
  <si>
    <t>ADQUISICION DE DELINEADORES VIALES TUBULARES Y TOPES DE ESTACIONAMIENTO</t>
  </si>
  <si>
    <t>SERVICIO DE ACONDICIONAMIENTO PROVISIONAL DE LAS OFICINAS ADMINISTRATIVAS PARA USO TEMPORAL</t>
  </si>
  <si>
    <t>ALIMENTO BALANCEADO PARA PECES MEDIO</t>
  </si>
  <si>
    <t>SUMINISTRO DE MEZCLA ASFALTICA EN CALIENTE Y EMULSION ASFALTICA CATIONICA DE ROTURA LENTA</t>
  </si>
  <si>
    <t>SERVICIO DE MANTENIMIENTO PREVENTIVO Y CORRECTIVO DE LA FLOTA VEHICULAR DE LA MSI</t>
  </si>
  <si>
    <t>CONSULTORIA PARA LAS SUPERVISIONES DE LAS OBRAS MEJORAMIENTO DE LA CALLE LAS BEGONIAS Y MEJORAMIENTO DEL ORNATO PUBLICO EN LA CALLE LAS BEGONIAS DISTRITO DE SAN ISIDRO LIMA LIMA</t>
  </si>
  <si>
    <t>ADQUISICION DE VEHICULO PARA BOMBEROS CON UNIDAD AEREA DE GRAN ALTURA EQUIPADA PARA RESCATE</t>
  </si>
  <si>
    <t>ADQUISICION DE PROTECTOR SOLAR FPS 50 SACHET 10 G</t>
  </si>
  <si>
    <t>SERVICIO DE HABILITACION DE DUCTO PARA INSTALACION DE ASCENSOR EN LA CASA DEL VECINO, SECTOR 5 DISTRITO DE SAN ISIDRO - LIMA</t>
  </si>
  <si>
    <t>ADQUISICION DE TARJETAS DE CONTROL Y PANTALLAS LED PARA EL MANTENIMIENTO DE SEMAFOROS DEL DISTRITO DE SAN ISIDRO</t>
  </si>
  <si>
    <t>SIGNO VIAL PERU S.A.C</t>
  </si>
  <si>
    <t>CANCELADO</t>
  </si>
  <si>
    <t>CONTRATADO</t>
  </si>
  <si>
    <t>DISORTE S.A.C.</t>
  </si>
  <si>
    <t>CORPORACION LA MELCHORA E.I.R.L.</t>
  </si>
  <si>
    <t>TRAFFIC ENGINEERING &amp; CONTROL CORPORATION S.A.</t>
  </si>
  <si>
    <t>MULTIVENTAS MATERIALES DE CONSTRUCCION SAC - MUMACO</t>
  </si>
  <si>
    <t>CARFEL PERU S.A.</t>
  </si>
  <si>
    <t>CONSTRUCTORA Y CONSULTORIA ORO VERDE S.A.C. INGENIERIA Y CONSTRUCCION</t>
  </si>
  <si>
    <t>TELEFONICA DEL PERU SAA</t>
  </si>
  <si>
    <t>VOLTERRA CONTRATISTAS GENERALES S.A.C.</t>
  </si>
  <si>
    <t>NULO</t>
  </si>
  <si>
    <t>GLG INVERSIONES S.A.C.</t>
  </si>
  <si>
    <t>COMPRE-SM-2-2018-SL/MSI-1</t>
  </si>
  <si>
    <t>CP-SM-5-2018-CS/MSI-1</t>
  </si>
  <si>
    <t>AS-SM-41-2018-SL/MSI-1</t>
  </si>
  <si>
    <t>AS-SM-39-2018-SL/MSI-1</t>
  </si>
  <si>
    <t>AS-SM-36-2018-CS/MSI-1</t>
  </si>
  <si>
    <t>AS-SM-37-2018-SL/MSI-1</t>
  </si>
  <si>
    <t>AS-SM-38-2018-SL/MSI-1</t>
  </si>
  <si>
    <t>AS-SM-35-2018-SL/MSI-1</t>
  </si>
  <si>
    <t>AS-SM-27-2018-SL/MSI-2</t>
  </si>
  <si>
    <t>LP-SM-6-2018-CS/MSI-1</t>
  </si>
  <si>
    <t>AS-SM-34-2018-SL/MSI-1</t>
  </si>
  <si>
    <t>LP-SM-5-2018-CS/MSI-1</t>
  </si>
  <si>
    <t>AS-SM-16-2018-SL/MSI-2</t>
  </si>
  <si>
    <t>AS-SM-32-2018-SL/MSI-1</t>
  </si>
  <si>
    <t>AS-SM-31-2018-SL/MSI-1</t>
  </si>
  <si>
    <t>ADQUISICION DE REPUESTO Y ACCESORIOS PARA BICICLETAS ASIGNADAS A LA SUBGERENCIA DE SERENAZGO DE LA MSI</t>
  </si>
  <si>
    <t>SERVICIO DE SEGURIDAD Y VIGILANCIA DE LOS LOCALES MUNICIPALES</t>
  </si>
  <si>
    <t>SERVICIO DE NOTIFICACION DE DOCUMENTOS DE COBRANZA, CARTAS Y OTRAS COMUNICACIONES TRIBUTARIAS Y ADMINISTRATIVAS</t>
  </si>
  <si>
    <t>CONTRATACION DEL SERVICIO DE ACONDICIONAMIENTO DE PLATAFORMA LATERAL CON ADOQUIN Y CONSTRUCCION DE CAMELLON DE LA BERMA CENTRAL CASA DE LA CULTURA</t>
  </si>
  <si>
    <t>SUPERVISION DE OBRA MEJORAMIENTO DEL SERVICIO DE LA SUBGERENCIA DE MANTENIMIENTO URBANO Y DEL EQUIPO FUNCIONAL DE SERVICIOS GENERALES DE LA MUNICIPALIDAD SAN ISIDRO - PRIMERA ETAPA</t>
  </si>
  <si>
    <t>ADQUISICION DE ALIMENTOS PARA EL PROGRAMA DE COMPLEMENTACION ALIMENTARIA</t>
  </si>
  <si>
    <t>SUMINISTRO E INSTALACION DE LUMINARIAS LED ORNAMENTAL PARA LA AVENIDA CONQUISTADORES</t>
  </si>
  <si>
    <t>SUMINISTRO DE PACK DE FRUTAS PARA EL PROGRAMA DE VASO DE LECHE</t>
  </si>
  <si>
    <t>EJECUCION DE OBRA MEJORAMIENTO DEL SERVICIO DE LA SUBGERENCIA DE MANTENIMIENTO URBANO Y DEL EQUIPO FUNCIONAL DE SERVICIOS GENERALES DE LA MUNICIPALIDAD DE SAN ISIDRO</t>
  </si>
  <si>
    <t>ADQUISICION DE HERRAMIENTAS PARA CONSTRUCCION</t>
  </si>
  <si>
    <t>ADQUISICION DE UNIFORMES Y VESTUARIO PARA PERSONAL OPERATIVO DE DIVERSAS AREAS DE LA MUNICIPALIDAD DE SAN ISIDRO</t>
  </si>
  <si>
    <t>SERVICIO DE MEJORAMIENTO Y ACONDICIONAMIENTO DEL DEPOSITO DE LA GERENCIA DE SEGURIDAD CIUDADANA Y GESTION DE DESASTRES DE LA MSI</t>
  </si>
  <si>
    <t>SERVICIO DE MANTENIMIENTO GENERAL DE LOS EQUIPOS DE AIRE ACONDICIONADO EN LOS LOCALES DE LA MSI</t>
  </si>
  <si>
    <t>SUPERVISION DE LA OBRA DE CREACION DEL PARQUE ECOLOGICO EN EL MALECON DE LA COSTA VERDE SECTOR 2, DISTRITO DE SAN ISIDRO</t>
  </si>
  <si>
    <t>ADJUDICADO</t>
  </si>
  <si>
    <t>MUNDO LATINO COMERCIAL SOCIEDAD ANONIMA</t>
  </si>
  <si>
    <t>ASFALTO &amp; CONSTRUCCIONES S.A.C.</t>
  </si>
  <si>
    <t>H.O.C. CONSULTORES Y EJECUTORES S.A.C.</t>
  </si>
  <si>
    <t>GENERAL COLD AIR SERVICE SOCIEDAD COMERCIAL DE RESPONSABILIDAD LIMITADA</t>
  </si>
  <si>
    <t>- SANTIAGO RODRIGUEZ STEPHANIE
- MAWI SUPPLY SOCIEDAD ANONIMA CERRADA</t>
  </si>
  <si>
    <t>COMERCIAL VILCA S.A.</t>
  </si>
  <si>
    <t>JADVEYA SERVICIOS GENERALES S.A.C</t>
  </si>
  <si>
    <t>LAREDO ZAPATA URSULA MELISSA</t>
  </si>
  <si>
    <t>IRCOC S.A.C.</t>
  </si>
  <si>
    <t>DIPROM ASOCIADOS S.A.C.</t>
  </si>
  <si>
    <t>CONSTRUCTORA M Y M S.A.C.</t>
  </si>
  <si>
    <t>ININA SOCIEDAD ANONIMA CERRADA - ININA S.A.C.</t>
  </si>
  <si>
    <t>SYSTEMS SUPPORT &amp; SERVICES S A</t>
  </si>
  <si>
    <t>AS-SM-20-2018-SL/MSI-2</t>
  </si>
  <si>
    <t>AS-SM-25-2018-SL/MSI-2</t>
  </si>
  <si>
    <t>AS-SM-36-2018-CS/MSI-2</t>
  </si>
  <si>
    <t>CP-SM-1-2018-CS/MSI-3</t>
  </si>
  <si>
    <t>COMPRE-SM-6-2018-SL/MSI-1</t>
  </si>
  <si>
    <t>AS-SM-47-2018-SL/MSI-1</t>
  </si>
  <si>
    <t>AS-SM-38-2018-SL/MSI-2</t>
  </si>
  <si>
    <t>AS-SM-27-2018-SL/MSI-3</t>
  </si>
  <si>
    <t>AS-SM-46-2018-SL/MSI-1</t>
  </si>
  <si>
    <t>AS-SM-44-2018-SL/MSI-1</t>
  </si>
  <si>
    <t>AS-SM-45-2018-SL/MSI-1</t>
  </si>
  <si>
    <t>COMPRE-SM-5-2018-SL/MSI-1</t>
  </si>
  <si>
    <t>COMPRE-SM-4-2018-SL/MSI-1</t>
  </si>
  <si>
    <t>CP-SM-2-2018-CS/MSI-2</t>
  </si>
  <si>
    <t>COMPRE-SM-3-2018-SL/MSI-1</t>
  </si>
  <si>
    <t>AS-SM-42-2018-SL/MSI-1</t>
  </si>
  <si>
    <t>AS-SM-24-2018-SL/MSI-2</t>
  </si>
  <si>
    <t>ADQUISICION DE IMPLEMENTOS PARA SEGURIDAD Y EMERGENCIA PARA USUARIOS Y COLABORADORES DE LA MSI</t>
  </si>
  <si>
    <t>SERVICIO DE CONSULTORIA PARA LA MEDICION DE HUELLA HIDRICA Y HUELLA DE CARBONO - REVISION BIANUAL</t>
  </si>
  <si>
    <t>ADQUISICION DE CHALECOS ANTIBALAS PARA LA SUBGERENCIA DE SERENAZGO</t>
  </si>
  <si>
    <t>ADQUISICION DE MATERIALES DE CONSTRUCCION</t>
  </si>
  <si>
    <t>CASCO PROTECTOR PARA MOTOCICLISTA</t>
  </si>
  <si>
    <t>CASCO PROTECTOR PARA CICLISTA</t>
  </si>
  <si>
    <t>ADQUISICION DE MATERIALES EQUIPOS E INSTRUMENTAL MEDICO</t>
  </si>
  <si>
    <t>ADQUISICION E INSTALACION DE TOTEMS PARA LOS PARQUES Y PLAZAS DEL DISTRITO</t>
  </si>
  <si>
    <t>COMPLEMENTOS CLINICOS &amp; HOSPITALARIOS SOCIEDAD ANONIMA CERRADA</t>
  </si>
  <si>
    <t>CONSULTORA YFRR EMPRESA INDIVIDUAL DE RESPONSABILIDAD LIMITADA</t>
  </si>
  <si>
    <t>JN VIRDCO S.A.C</t>
  </si>
  <si>
    <t>IMPORTACIONES ATLANTIS EMPRESA INDIVIDUAL DE RESPONSABILIDAD LIMITADA</t>
  </si>
  <si>
    <t>EXCLUSIMO E.I.R.L.</t>
  </si>
  <si>
    <t>GLAMEDIC MULTISERVICE E.I.R.L.</t>
  </si>
  <si>
    <t>NEGOCIACIONES VALENTINA KAR S.A.C</t>
  </si>
  <si>
    <t>RIOS RIVERA ARTEMIZA DE JESUS</t>
  </si>
  <si>
    <t>ELECTRO SARA SARA E I R L</t>
  </si>
  <si>
    <t>LUZ Y COLOR S.A.C.</t>
  </si>
  <si>
    <t>JEILYMAR E.I.R.L.</t>
  </si>
  <si>
    <t>BRONTO SKYLIFT OY AB</t>
  </si>
  <si>
    <t>AS-SM-54-2018-CS/MSI-1</t>
  </si>
  <si>
    <t>AS-SM-30-2018-SL/MSI-2</t>
  </si>
  <si>
    <t>AS-SM-38-2018-SL/MSI-3</t>
  </si>
  <si>
    <t>COMPRE-SM-8-2018-SL/MSI-1</t>
  </si>
  <si>
    <t>AS-SM-49-2018-SL/MSI-1</t>
  </si>
  <si>
    <t>AS-SM-41-2018-SL/MSI-2</t>
  </si>
  <si>
    <t>AS-SM-50-2018-SL/MSI-1</t>
  </si>
  <si>
    <t>AS-SM-53-2018-CS/MSI-1</t>
  </si>
  <si>
    <t>COMPRE-SM-7-2018-MSI-1</t>
  </si>
  <si>
    <t>ADQUISICION DE EQUIPOS DE CLIMATIZACION Y VENTILACION FORZADA PARA EL CENTRO DE ATENCION AL CIUDADANO</t>
  </si>
  <si>
    <t>SERVICIO DE ADECUACION DE INGRESO AL SOTANO EN EL LOCAL DE LA GERENCIA DE SEGURIDAD CIUDADANA Y GESTION DE RIESGO DE DESASTRES PARA LA IMPLEMENTACION DEL AMBIENTE DE ALMACEN DE BIENES DE AYUDA HUMANITARIA DE LA MUNICIPALIDAD DE SAN ISIDRO</t>
  </si>
  <si>
    <t>ADQUISICION DE SEÑALES VERTICALES DE NOMENCLATURAS DE CALLES Y AVENIDAS</t>
  </si>
  <si>
    <t>VALE DE CONSUMO (TARJETA) X S/ 50.00</t>
  </si>
  <si>
    <t>SERVICIO DE MANTENIMIENTO , REPARACION E IMPLEMENTACION DE COMPONENTES PARA EQUIPOS UPS - ACUMULADOR DE ENERGIA DE LA MSI</t>
  </si>
  <si>
    <t>CONTRATACION DE SERVICIO DE TELEFONIA DIGITAL FIJA ENTRANTE, SALIENTE Y DE CONTINGENCIAS PARA LA MUNICIPALIDAD DE SAN ISIDRO</t>
  </si>
  <si>
    <t>RAYGADA MEZA MARIO KARLO</t>
  </si>
  <si>
    <t>CORPORACION LA TORRE &amp; DIAZ S.A.C.</t>
  </si>
  <si>
    <t>DOLPHIN TELECOM DEL PERU S.A.C</t>
  </si>
  <si>
    <t>SUPERMERCADOS PERUANOS SOCIEDAD ANONIMA 'O ' S.P.S.A.</t>
  </si>
  <si>
    <t>PEGASUS GRUPO INMOBILIARIO S.A.C.</t>
  </si>
  <si>
    <t>INGENIEROS CONSULTORES Y CONTRATISTAS ASOCIADOS SRL - ICCASOC SRL</t>
  </si>
  <si>
    <t>GRUPO GEA</t>
  </si>
  <si>
    <t>INDUSTRIAS HOFEI S.A.C.</t>
  </si>
  <si>
    <t>Pasó a ser AS Nº 54-2018</t>
  </si>
  <si>
    <t>INNOVA SEGURIDAD S.A.C.</t>
  </si>
  <si>
    <t>Pasó a ser AS Nº 53-2018</t>
  </si>
  <si>
    <t>AS-SM-56-2018-SL/MSI-1</t>
  </si>
  <si>
    <t>CP-SM-3-2018-CS/MSI-2</t>
  </si>
  <si>
    <t>AS-SM-59-2018-SL/MSI-1</t>
  </si>
  <si>
    <t>AS-SM-51-2018-SL/MSI-1</t>
  </si>
  <si>
    <t>AS-SM-52-2018-SL/MSI-1</t>
  </si>
  <si>
    <t>AS-SM-40-2018-SL/MSI-1</t>
  </si>
  <si>
    <t>AS-SM-11-2018-SL/MSI-3</t>
  </si>
  <si>
    <t>AS-SM-55-2018-SL/MSI-1</t>
  </si>
  <si>
    <t>SERVICIO DE ELABORACION DE ESTUDIO DE PRE INVERSION DEL PIP: "MEJORAMIENTO DEL PARQUE ERNESTO ALAYZA GRUNDY SECTOR2, SUBSECTOR 2.6 DISTRITO DE SAN ISIDRO, PROVINCIA DE LIMA - LIMA"</t>
  </si>
  <si>
    <t>ADQUISICION E INSTALACION DE (3) EQUIPOS DE CONTENEDORES SOTERRADOS DE CARGA TRASERA DE DOS CUERPOS</t>
  </si>
  <si>
    <t>SERVICIO DE CONSULTORIA EN MONITOREO DE LA CALIDAD DE AIRE DEL DISTRITO DE SAN ISIDRO</t>
  </si>
  <si>
    <t>ADQUISICION E INSTALACION DE LUMINARIAS PARA LA AV. PAZ SOLDAN</t>
  </si>
  <si>
    <t>CONTRATACION DEL SERVICIO DE MANTENIMIENTO PREVENTIVO Y CORRECTIVO DE UNIDADES DE TRANSPORTE ELECTRICO PERSONAL - SEGWAY</t>
  </si>
  <si>
    <t>ADQUISICION DE BOLARDOS METALICOS LUMINOSOS</t>
  </si>
  <si>
    <t>LATAM HORIZONS LIGHTING PERU S.A.C.</t>
  </si>
  <si>
    <t>LOGISTICA ESPECIALIZADA LOGISTIC PARTNER S.A.C.</t>
  </si>
  <si>
    <t>SIGNO VIAL PERU S.A.C.</t>
  </si>
  <si>
    <t>AS-SM-66-2018-SL/MSI-1</t>
  </si>
  <si>
    <t>AS-SM-67-2018-SL/MSI-1</t>
  </si>
  <si>
    <t>AS-SM-30-2018-SL/MSI-3</t>
  </si>
  <si>
    <t>AS-SM-61-2018-SL/MSI-1</t>
  </si>
  <si>
    <t>AS-SM-62-2018-SL/MSI-1</t>
  </si>
  <si>
    <t>AS-SM-57-2018-SL/MSI-1</t>
  </si>
  <si>
    <t>AS-SM-65-2018-SL/MSI-1</t>
  </si>
  <si>
    <t>AS-SM-64-2018-SL/MSI-1</t>
  </si>
  <si>
    <t>AS-SM-48-2018-SL/MSI-1</t>
  </si>
  <si>
    <t>COMPRE-SM-9-2018-SL/MSI-1</t>
  </si>
  <si>
    <t>AS-SM-43-2018-SL/MSI-1</t>
  </si>
  <si>
    <t>AS-SM-63-2018-CS/MSI-1</t>
  </si>
  <si>
    <t>AS-SM-60-2018-SL/MSI-1</t>
  </si>
  <si>
    <t>SERVICIO DE IMPRESION DE CARPETAS DE TRIBUTOS MUNICIPALES</t>
  </si>
  <si>
    <t>SERVICIO DE ACCESO A INTERNET INSTITUCIONAL CON ANCHO DE BANDA DE 200 MBPS E INTERCONEXION POR FIBRA OPTICA DE SEDES DE LA MSI</t>
  </si>
  <si>
    <t>ADQUISICION DE PLANTAS, SEMILLAS, CESPED Y ARBOLES (ITEM SEMILLAS DE PLANTAS ORNAMENTALES Y PLANTONES FORESTALES)</t>
  </si>
  <si>
    <t>ADQUISICION DE DISPOSITIVOS MEDICOS</t>
  </si>
  <si>
    <t>SERVICIO DE EXAMENES MEDICO OCUPACIONALES</t>
  </si>
  <si>
    <t>SERVICIO DE MEJORAMIENTO Y ACONDICIONAMIENTO DEL DEPOSITO DE LA GERENCIA DE SEGURIDAD CIUDADANA Y GESTION DE RIESGO DE DESASTRES</t>
  </si>
  <si>
    <t>SERVICIO DE CONSTRUCCION DE TECHO METALICO E INSTALACION DE LUMINARIAS EN SEDE DEL COMPLEJO DEPORTIVO DE LA MUNICIPALIDAD DE SAN ISIDRO</t>
  </si>
  <si>
    <t>SERVICIO DE REMODELACION Y ACONDICIONAMIENTO DE LAS OFICINAS DE LA PROCURADURIA PUBLICA MUNICIPAL DE LA MUNICIPALIDAD DE SAN ISIDRO</t>
  </si>
  <si>
    <t>ADQUISICION DE 08 EQUIPOS DE PROTECCION PERSONAL CONTRA INCENDIOS AL PERSONAL DE LA COMPAÑIA DE BOMBEROS DE SAN ISIDRO N° 100</t>
  </si>
  <si>
    <t>ADQUISICION DE REACTIVOS PARA LABORATORIO</t>
  </si>
  <si>
    <t>SERVICIO DE MANTENIMIENTO PREVENTIVO Y CORRECTIVO DE FRENO PARA 34 CAMIONETAS TOYOTA MODELO HILUX AÑO 2016</t>
  </si>
  <si>
    <t>ADQUISICION DE LECHE EVAPORADA ENTERA PARA EL PROGRAMA DEL VASO DE LECHE</t>
  </si>
  <si>
    <t>GLASSGOW MEDICAL CORPORATION S.A.C.</t>
  </si>
  <si>
    <t>INVERSIONES AUTOMOTRIZ SALAS E.I.R.L.</t>
  </si>
  <si>
    <t>Pasó a ser AS Nº 63-2018</t>
  </si>
  <si>
    <t>REXCO MAQUINARIAS S.A.</t>
  </si>
  <si>
    <t>NSF INASSA S.A.C.</t>
  </si>
  <si>
    <t>ALTAMES PERU S.A.C</t>
  </si>
  <si>
    <t>IAMI SOCIEDAD ANONIMA CERRADA</t>
  </si>
  <si>
    <t>ALTAMES PERU S.A.C.</t>
  </si>
  <si>
    <t>AS-SM-11-2018-SL/MSI-4</t>
  </si>
  <si>
    <t>AS-SM-68-2018-SL/MSI-2</t>
  </si>
  <si>
    <t>AS-SM-58-2018-SL/MSI-1</t>
  </si>
  <si>
    <t>AS-SM-62-2018-SL/MSI-2</t>
  </si>
  <si>
    <t>DIRECTA-PROC-2-2018-MSI-1</t>
  </si>
  <si>
    <t>COMPRE-SM-10-2018-SL/MSI-1</t>
  </si>
  <si>
    <t>AS-SM-43-2018-SL/MSI-2</t>
  </si>
  <si>
    <t>CP-SM-6-2018-CS/MSI-1</t>
  </si>
  <si>
    <t>AS-SM-68-2018-SL/MSI-1</t>
  </si>
  <si>
    <t>SERVICIO DE NOTIFICACION PARA ACTOS ADMINISTRATIVOS U OTROS DOCUMENTOS</t>
  </si>
  <si>
    <t>ADQUISICION DE VESTUARIO E INDUMENTARIA DE TRABAJO PARA PERSONAL ADMINISTRATIVO Y OPERATIVO DE LA MSI</t>
  </si>
  <si>
    <t>SERVICIO DE ARRENDAMIENTO DE LOCAL PARA EL FUNCIONAMIENTO DEL GIMNASIO MUNICIPAL EN EL SECTOR 5 DEL DISTRITO DE SAN ISIDRO</t>
  </si>
  <si>
    <t>ADQUISICION DE UNA MAQUINA PINTA LINEAS</t>
  </si>
  <si>
    <t>SERVICIO DE MANTENIMIENTO PREVENTIVO Y CORRECTIVO DE FRENO PARA 34 CAMIONETAS DEL AÑO 2016</t>
  </si>
  <si>
    <t>CONTRATACION DE SEGUROS PATRIMONIALES PARA LA MUNICIPALIDAD DE SAN ISIDRO</t>
  </si>
  <si>
    <t>CARPIO ADRIAZOLA VICTOR MANUEL</t>
  </si>
  <si>
    <t>GLOVALZUR E.I.R.L.</t>
  </si>
  <si>
    <t>CADILLO EDITORIAL IMPRENTA S.R.L.</t>
  </si>
  <si>
    <t>WIGO S.A.</t>
  </si>
  <si>
    <t>INCAFOREST E.I.R.LTDA</t>
  </si>
  <si>
    <t>MB REPRESENTACIONES Y SERVICIOS EIRL.</t>
  </si>
  <si>
    <r>
      <rPr>
        <b/>
        <sz val="10"/>
        <color rgb="FF0000CC"/>
        <rFont val="Calibri"/>
        <family val="2"/>
        <scheme val="minor"/>
      </rPr>
      <t>CONSORCIO: KAELU SAC - CONSTRUCCIONES Y SERVICIOS GENERALES HA SAC :</t>
    </r>
    <r>
      <rPr>
        <sz val="10"/>
        <color theme="1"/>
        <rFont val="Calibri"/>
        <family val="2"/>
        <scheme val="minor"/>
      </rPr>
      <t xml:space="preserve">
- CONSTRUCCIONES Y SERVICIOS GENERALES H &amp; A S.A.C.
- KAELU S.A.C.</t>
    </r>
  </si>
  <si>
    <t>CONSTRUCTORA CUSA S.A.C. CONTRATISTAS GE NERALES</t>
  </si>
  <si>
    <r>
      <rPr>
        <b/>
        <sz val="10"/>
        <color theme="1"/>
        <rFont val="Calibri"/>
        <family val="2"/>
        <scheme val="minor"/>
      </rPr>
      <t>CONSORCIO SUPERVISOR FELITA :</t>
    </r>
    <r>
      <rPr>
        <sz val="10"/>
        <color theme="1"/>
        <rFont val="Calibri"/>
        <family val="2"/>
        <scheme val="minor"/>
      </rPr>
      <t xml:space="preserve">
- CYC RABATE S.R.L.
- PALOMINO RUIZ ESTELA
- FELITA S.A.C
</t>
    </r>
  </si>
  <si>
    <r>
      <rPr>
        <b/>
        <sz val="10"/>
        <color theme="1"/>
        <rFont val="Calibri"/>
        <family val="2"/>
        <scheme val="minor"/>
      </rPr>
      <t>CONSORCIO CORPORACION ENCO SOLUCIONES SAC - SERVIMEC ING SAC :</t>
    </r>
    <r>
      <rPr>
        <sz val="10"/>
        <color theme="1"/>
        <rFont val="Calibri"/>
        <family val="2"/>
        <scheme val="minor"/>
      </rPr>
      <t xml:space="preserve">
 - SERVIMEC INGS. S.A.C.
- CORPORACION ENCO SOLUCIONES S.A.C.</t>
    </r>
  </si>
  <si>
    <r>
      <rPr>
        <b/>
        <sz val="10"/>
        <color theme="1"/>
        <rFont val="Calibri"/>
        <family val="2"/>
        <scheme val="minor"/>
      </rPr>
      <t>MORLAN- LUIS ANGEL GARCIA RIOS :</t>
    </r>
    <r>
      <rPr>
        <sz val="10"/>
        <color theme="1"/>
        <rFont val="Calibri"/>
        <family val="2"/>
        <scheme val="minor"/>
      </rPr>
      <t xml:space="preserve">
- GARCIA RIOS LUIS ANGEL
- MORLAN E.I.R.L.</t>
    </r>
  </si>
  <si>
    <r>
      <rPr>
        <b/>
        <sz val="10"/>
        <color theme="1"/>
        <rFont val="Calibri"/>
        <family val="2"/>
        <scheme val="minor"/>
      </rPr>
      <t>SIGNO VIAL PERU SAC - SHV REPRESENTACIONES SRL :</t>
    </r>
    <r>
      <rPr>
        <sz val="10"/>
        <color theme="1"/>
        <rFont val="Calibri"/>
        <family val="2"/>
        <scheme val="minor"/>
      </rPr>
      <t xml:space="preserve">
- SIGNO VIAL PERU S.A.C.
- SHV REPRESENTACIONES S.R.L.
</t>
    </r>
  </si>
  <si>
    <r>
      <rPr>
        <b/>
        <sz val="10"/>
        <color theme="1"/>
        <rFont val="Calibri"/>
        <family val="2"/>
        <scheme val="minor"/>
      </rPr>
      <t xml:space="preserve">CONSORCIO GUERRERO :
</t>
    </r>
    <r>
      <rPr>
        <sz val="10"/>
        <color theme="1"/>
        <rFont val="Calibri"/>
        <family val="2"/>
        <scheme val="minor"/>
      </rPr>
      <t>- OXIGAS CONTRATISTAS GENERALES S.R.L.
- CONSTRUCTORA JOMARI EMPRESA INDIVIDUAL DE RESPONSABILIDAD LIMITADA</t>
    </r>
  </si>
  <si>
    <r>
      <rPr>
        <b/>
        <sz val="10"/>
        <color rgb="FF0000CC"/>
        <rFont val="Calibri"/>
        <family val="2"/>
        <scheme val="minor"/>
      </rPr>
      <t>CONSORCIO PACIFICO :</t>
    </r>
    <r>
      <rPr>
        <sz val="10"/>
        <color theme="1"/>
        <rFont val="Calibri"/>
        <family val="2"/>
        <scheme val="minor"/>
      </rPr>
      <t xml:space="preserve">
- CORPORACION TECNO MARKET S.A.
- CORPORACION PP 77 S.R.L
</t>
    </r>
  </si>
  <si>
    <r>
      <rPr>
        <b/>
        <sz val="10"/>
        <color rgb="FF0000CC"/>
        <rFont val="Calibri"/>
        <family val="2"/>
        <scheme val="minor"/>
      </rPr>
      <t>CONSORCIO INGENIEROS ASOCIADOS :</t>
    </r>
    <r>
      <rPr>
        <sz val="10"/>
        <color theme="1"/>
        <rFont val="Calibri"/>
        <family val="2"/>
        <scheme val="minor"/>
      </rPr>
      <t xml:space="preserve">
- SERV Y REPREST PROFESIONALES RUBELEC S A
- VALDIVIESO GRADOS RAUL WILFREDO
- DELGADO MONCADA MANUEL ANTONIO
</t>
    </r>
  </si>
  <si>
    <r>
      <rPr>
        <b/>
        <sz val="10"/>
        <color rgb="FF0000CC"/>
        <rFont val="Calibri"/>
        <family val="2"/>
        <scheme val="minor"/>
      </rPr>
      <t>MAPFRE PERU COMPAÑIA DE SEGUROS Y REASEGUROS S.A., MAPFRE PERU VIDA COMPAÑIA DE SEGUROS Y REASEGUROS Y MAPFRE PERU S.A. ENTIDAD PRESTADORA DE SALUD :</t>
    </r>
    <r>
      <rPr>
        <sz val="10"/>
        <color theme="1"/>
        <rFont val="Calibri"/>
        <family val="2"/>
        <scheme val="minor"/>
      </rPr>
      <t xml:space="preserve">
- MAPFRE PERU COMPAÑIA DE SEGUROS Y REASEGUROS S.A.
- MAPFRE PERU VIDA COMPAÑIA DE SEGUROS Y REASEGUROS
- MAPFRE PERU S.A. ENTIDAD PRESTADORA DE SALUD
</t>
    </r>
  </si>
  <si>
    <r>
      <rPr>
        <b/>
        <sz val="10"/>
        <color rgb="FF0000CC"/>
        <rFont val="Calibri"/>
        <family val="2"/>
        <scheme val="minor"/>
      </rPr>
      <t>CONSORCIO SAN ISIDRO :</t>
    </r>
    <r>
      <rPr>
        <sz val="10"/>
        <color theme="1"/>
        <rFont val="Calibri"/>
        <family val="2"/>
        <scheme val="minor"/>
      </rPr>
      <t xml:space="preserve">
- CONSTRUCTORA &amp; CONTRATISTAS GENERALES SUSAN E.I.R.L.
- SERVICIOS GENERALES JHAN MARCO E.I.R.L.
- CORPORACION HUAYCHAOLA S.A.C.</t>
    </r>
  </si>
  <si>
    <t>AS-SM-76-2018-SL/MSI-1</t>
  </si>
  <si>
    <t>AS-SM-74-2018-CS/MSI-1</t>
  </si>
  <si>
    <t>AS-SM-78-2018-CS/MSI-1</t>
  </si>
  <si>
    <t>AS-SM-77-2018-SL/MSI-1</t>
  </si>
  <si>
    <t>AS-SM-73-2018-SL/MSI-1</t>
  </si>
  <si>
    <t>AS-SM-75-2018-SL/MSI-1</t>
  </si>
  <si>
    <t>AS-SM-71-2018-SL/MSI-1</t>
  </si>
  <si>
    <t>AS-SM-61-2018-SL/MSI-3</t>
  </si>
  <si>
    <t>LP-SM-7-2018-CS/MSI-1</t>
  </si>
  <si>
    <t>COMPRE-SM-11-2018-SL/MSI-1</t>
  </si>
  <si>
    <t>AS-SM-72-2018-CS/MSI-1</t>
  </si>
  <si>
    <t>AS-SM-70-2018-SL/MSI-1</t>
  </si>
  <si>
    <t>AS-SM-69-2018-SL/MSI-1</t>
  </si>
  <si>
    <t>LP-SM-8-2018-CS/MSI-1</t>
  </si>
  <si>
    <t>AS-SM-61-2018-SL/MSI-2</t>
  </si>
  <si>
    <t>VALES DE CONSUMO POR S/ 60.00</t>
  </si>
  <si>
    <t>CONSULTORIA PARA LA SUPERVISION DE OBRA COMPONENTE 2 ADECUADOS MODULOS - MEJORAMIENTO DEL SERVICIO DE SEGURIDAD CIUDADANA EN EL DISTRITO DE SAN ISIDRO</t>
  </si>
  <si>
    <t>CONSULTORIA PARA LA SUPERVISION DE OBRA: MEJORAMIENTO DEL SERVICIO DE LA SUBGERENCIA DE MANTENIMIENTO URBANO Y DEL EQUIPO FUNCIONAL DE SERVICIOS GENERALES DE LA MUNICIPALIDAD DE SAN ISIDRO - SEGUNDA ETAPA</t>
  </si>
  <si>
    <t>SERVICIO DE DISEÑO E IMPRESION DE MEMORIA INSTITUCIONAL</t>
  </si>
  <si>
    <t>ADQUISICION DE CALZADO DE CUERO PARA DIVERSAS AREAS DE LA MSI</t>
  </si>
  <si>
    <t>ADQUISICION DE VALES DE PAVO X 8KG</t>
  </si>
  <si>
    <t>ADQUISICION DE MEZCLA ASFALTICA EN CALIENTE</t>
  </si>
  <si>
    <t>EJECUCION DE OBRA COMPONENTE 2 (ADECUADOS MODULOS DE SEGURIDAD CIUDADANA) DEL PIP: "MEJORAMIENTO DEL SERVICIO DE SEGURIDAD CIUDADANA EN EL DISTRITO DE SAN ISIDRO - LIMA"</t>
  </si>
  <si>
    <t>ADQUISICION DE MATERIALES ELECTRICOS PARA EL MANTENIMIENTO DE LOS LOCALES MUNICIPALES</t>
  </si>
  <si>
    <t>SERVICIO DE INTERVENCION URBANA EN LAS AV. LOS INCAS EN LOS TRAMOS COMPRENDIDOS ENTRE LA CALLE FRANCISCO TAMAYO Y LA AV. PAZ SOLDÁN</t>
  </si>
  <si>
    <t>ADQUISICION DE EQUIPOS DE PROTECCION PERSONAL PARA DIVERSAS AREAS DE LA MSI</t>
  </si>
  <si>
    <t>EJECUCION DE LA OBRA DEL PIP: MEJORAMIENTO DEL SERVICIO DE LA SUBGERENCIA DE MANTENIMIENTO URBANO Y DEL EQUIPO FUNCIONAL DE SERVICIOS GENERALES DE LA MSI - 2DA ETAPA: OBRA CIVIL CONSTRUCCION DE OFICINAS ADMINISTRATIVAS</t>
  </si>
  <si>
    <t>SERVICIO DE EXAMENES MEDICOS OCUPACIONALES</t>
  </si>
  <si>
    <t>LUIS IBAÑEZ CUADRA S.A.</t>
  </si>
  <si>
    <t>CONFECCIONES ROBERT'S SOCIEDAD ANONIMA</t>
  </si>
  <si>
    <t>MAPFRE PERU COMPAÑIA DE SEGUROS Y REASEGUROS S.A.</t>
  </si>
  <si>
    <t>JONVIL CONTRATISTAS S.A.C.</t>
  </si>
  <si>
    <t>Pasó a ser AS Nº 72-2018</t>
  </si>
  <si>
    <t>AS-SM-76-2018-SL/MSI-2</t>
  </si>
  <si>
    <t>AS-SM-61-2018-SL/MSI-4</t>
  </si>
  <si>
    <t>AS-SM-69-2018-SL/MSI-2</t>
  </si>
  <si>
    <t>AS-SM-80-2018-SL/MSI-1</t>
  </si>
  <si>
    <t>ADQUISICIÓN DE DISPOSITIVOS MÉDICOS</t>
  </si>
  <si>
    <t>ADQUISICION DE PANETON EN CAJA X 6 UNIDADES</t>
  </si>
  <si>
    <t>CORPORACION TDN S.A.C.</t>
  </si>
  <si>
    <r>
      <rPr>
        <b/>
        <sz val="10"/>
        <color rgb="FF0000CC"/>
        <rFont val="Calibri"/>
        <family val="2"/>
        <scheme val="minor"/>
      </rPr>
      <t>CONSORCIO RIMAC :</t>
    </r>
    <r>
      <rPr>
        <sz val="10"/>
        <color theme="1"/>
        <rFont val="Calibri"/>
        <family val="2"/>
        <scheme val="minor"/>
      </rPr>
      <t xml:space="preserve">
- MENDOZA PICOAGA CARLOS HUMBERTO
- INGENIEROS CONSULTORES Y CONTRATISTAS ASOCIADOS SRL - ICCASOC SRL</t>
    </r>
  </si>
  <si>
    <t>SAN FERNANDO S.A.</t>
  </si>
  <si>
    <t>CONSTRUCTORA CHAMONTE S.A.C. - CHAMONTE S.A.C.</t>
  </si>
  <si>
    <t>APELADO</t>
  </si>
  <si>
    <t>INNOMEDIC INTERNATIONAL E.I.R.L</t>
  </si>
  <si>
    <t>COMPRE-SM-12-2018-SL/MSI-1</t>
  </si>
  <si>
    <t>AS-SM-74-2018-CS/MSI-2</t>
  </si>
  <si>
    <t>AS-SM-81-2018-SL/MSI-1</t>
  </si>
  <si>
    <t>AS-SM-79-2018-SL/MSI-1</t>
  </si>
  <si>
    <t>ADQUISICIÓN DE 05 CONTENEDORES METÁLICOS DE 40 PIES</t>
  </si>
  <si>
    <t>SERVICIO DE MANTENIMIENTO DE LOS CUARTOS DE MAQUINA DE LOS SISTEMA DE RIEGO Y SISTEMA COMPLETO DE RIEGO TECNIFICADO DEL PARQUE BERNALES DENTRO DEL DISTRITO DE SAN ISIDRO</t>
  </si>
  <si>
    <t>SERVICIO DE MANTENIMIENTO PREVENTIVO Y CORRECTIVO DEL SISTEMA DE CLORACION, SISTEMA DE VALVULAS Y SISTEMA HUBER DE LA PLANTA DE TRATAMIENTO DE SAN ISIDRO</t>
  </si>
  <si>
    <t>PRIORITY PERU SOCIEDAD ANONIMA CERRADA</t>
  </si>
  <si>
    <t>TIENDAS POR DEPARTAMENTO RIPLEY S.A.</t>
  </si>
  <si>
    <t>MORLAN E.I.R.L.</t>
  </si>
  <si>
    <t>JC CONSTRUCCIONES Y SERVICIOS SOCIEDAD ANONIMA CERRADA</t>
  </si>
</sst>
</file>

<file path=xl/styles.xml><?xml version="1.0" encoding="utf-8"?>
<styleSheet xmlns="http://schemas.openxmlformats.org/spreadsheetml/2006/main">
  <fonts count="7">
    <font>
      <sz val="10"/>
      <name val="Arial"/>
    </font>
    <font>
      <b/>
      <sz val="10"/>
      <color rgb="FF0000CC"/>
      <name val="Calibri"/>
      <family val="2"/>
      <scheme val="minor"/>
    </font>
    <font>
      <sz val="10"/>
      <color theme="1"/>
      <name val="Calibri"/>
      <family val="2"/>
      <scheme val="minor"/>
    </font>
    <font>
      <sz val="10"/>
      <name val="Calibri"/>
      <family val="2"/>
      <scheme val="minor"/>
    </font>
    <font>
      <sz val="10"/>
      <name val="Arial"/>
      <family val="2"/>
    </font>
    <font>
      <b/>
      <sz val="10"/>
      <color rgb="FFFF0000"/>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xf numFmtId="0" fontId="1" fillId="2" borderId="2" xfId="0" applyFont="1" applyFill="1" applyBorder="1" applyAlignment="1">
      <alignment horizontal="center" vertical="center" wrapText="1"/>
    </xf>
    <xf numFmtId="14" fontId="2" fillId="0" borderId="1" xfId="0" applyNumberFormat="1" applyFont="1" applyFill="1" applyBorder="1" applyAlignment="1">
      <alignment horizontal="right" vertical="center"/>
    </xf>
    <xf numFmtId="0" fontId="2" fillId="0" borderId="1" xfId="0" applyFont="1" applyFill="1" applyBorder="1" applyAlignment="1">
      <alignment vertical="center" wrapText="1"/>
    </xf>
    <xf numFmtId="4" fontId="3" fillId="0" borderId="2" xfId="0" applyNumberFormat="1" applyFont="1" applyFill="1" applyBorder="1" applyAlignment="1">
      <alignment horizontal="right" vertical="center" wrapText="1"/>
    </xf>
    <xf numFmtId="0" fontId="1" fillId="0" borderId="2" xfId="0" applyFont="1" applyFill="1" applyBorder="1" applyAlignment="1">
      <alignment vertical="center"/>
    </xf>
    <xf numFmtId="0" fontId="1" fillId="0" borderId="2" xfId="0" applyFont="1" applyBorder="1" applyAlignment="1">
      <alignment vertical="center"/>
    </xf>
    <xf numFmtId="0" fontId="2" fillId="0" borderId="1" xfId="0" applyFont="1" applyBorder="1" applyAlignment="1">
      <alignment vertical="center"/>
    </xf>
    <xf numFmtId="4" fontId="3" fillId="0" borderId="2" xfId="0" applyNumberFormat="1" applyFont="1" applyBorder="1" applyAlignment="1">
      <alignment horizontal="right" vertical="center"/>
    </xf>
    <xf numFmtId="0" fontId="4" fillId="0" borderId="0" xfId="0" applyFont="1"/>
    <xf numFmtId="0" fontId="2" fillId="0" borderId="2" xfId="0" applyFont="1" applyFill="1" applyBorder="1" applyAlignment="1">
      <alignment vertical="center" wrapText="1"/>
    </xf>
    <xf numFmtId="0" fontId="5" fillId="0" borderId="2" xfId="0" applyFont="1" applyFill="1" applyBorder="1" applyAlignment="1">
      <alignment vertical="center" wrapText="1"/>
    </xf>
    <xf numFmtId="49" fontId="2" fillId="0" borderId="2" xfId="0" applyNumberFormat="1" applyFont="1" applyFill="1" applyBorder="1" applyAlignment="1">
      <alignment vertical="center" wrapText="1"/>
    </xf>
    <xf numFmtId="49" fontId="6" fillId="0" borderId="2" xfId="0" applyNumberFormat="1" applyFont="1" applyFill="1" applyBorder="1" applyAlignment="1">
      <alignment vertical="center" wrapText="1"/>
    </xf>
    <xf numFmtId="0" fontId="6" fillId="0" borderId="2" xfId="0" applyFont="1" applyFill="1" applyBorder="1" applyAlignment="1">
      <alignment vertical="center" wrapText="1"/>
    </xf>
  </cellXfs>
  <cellStyles count="1">
    <cellStyle name="Normal" xfId="0" builtinId="0"/>
  </cellStyles>
  <dxfs count="0"/>
  <tableStyles count="0" defaultTableStyle="TableStyleMedium9" defaultPivotStyle="PivotStyleMedium4"/>
  <colors>
    <mruColors>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534"/>
  <sheetViews>
    <sheetView tabSelected="1" workbookViewId="0">
      <pane ySplit="1" topLeftCell="A2" activePane="bottomLeft" state="frozen"/>
      <selection pane="bottomLeft" activeCell="A2" sqref="A2"/>
    </sheetView>
  </sheetViews>
  <sheetFormatPr baseColWidth="10" defaultRowHeight="12.75"/>
  <cols>
    <col min="1" max="1" width="12.140625" bestFit="1" customWidth="1"/>
    <col min="2" max="2" width="31.7109375" customWidth="1"/>
    <col min="4" max="4" width="50.28515625" customWidth="1"/>
    <col min="5" max="5" width="14.85546875" customWidth="1"/>
    <col min="6" max="6" width="15.140625" customWidth="1"/>
    <col min="7" max="7" width="17.5703125" style="1" customWidth="1"/>
    <col min="8" max="8" width="38.85546875" bestFit="1" customWidth="1"/>
    <col min="9" max="9" width="12.28515625" bestFit="1" customWidth="1"/>
  </cols>
  <sheetData>
    <row r="1" spans="1:9" ht="40.5" customHeight="1">
      <c r="A1" s="2" t="s">
        <v>0</v>
      </c>
      <c r="B1" s="2" t="s">
        <v>1</v>
      </c>
      <c r="C1" s="2" t="s">
        <v>2</v>
      </c>
      <c r="D1" s="2" t="s">
        <v>3</v>
      </c>
      <c r="E1" s="2" t="s">
        <v>4</v>
      </c>
      <c r="F1" s="2" t="s">
        <v>8</v>
      </c>
      <c r="G1" s="2" t="s">
        <v>5</v>
      </c>
      <c r="H1" s="2" t="s">
        <v>7</v>
      </c>
      <c r="I1" s="2" t="s">
        <v>6</v>
      </c>
    </row>
    <row r="2" spans="1:9">
      <c r="A2" s="3">
        <v>43447</v>
      </c>
      <c r="B2" s="7" t="s">
        <v>362</v>
      </c>
      <c r="C2" s="8" t="s">
        <v>11</v>
      </c>
      <c r="D2" s="4" t="s">
        <v>366</v>
      </c>
      <c r="E2" s="9">
        <v>46400.04</v>
      </c>
      <c r="F2" s="3">
        <v>43447</v>
      </c>
      <c r="G2" s="6" t="s">
        <v>118</v>
      </c>
      <c r="H2" s="11" t="s">
        <v>369</v>
      </c>
      <c r="I2" s="5">
        <v>46400.04</v>
      </c>
    </row>
    <row r="3" spans="1:9" ht="38.25">
      <c r="A3" s="3">
        <v>43447</v>
      </c>
      <c r="B3" s="7" t="s">
        <v>363</v>
      </c>
      <c r="C3" s="8" t="s">
        <v>92</v>
      </c>
      <c r="D3" s="4" t="s">
        <v>333</v>
      </c>
      <c r="E3" s="9">
        <v>153380.81</v>
      </c>
      <c r="F3" s="3">
        <v>43469</v>
      </c>
      <c r="G3" s="6" t="s">
        <v>9</v>
      </c>
      <c r="H3" s="11"/>
      <c r="I3" s="5"/>
    </row>
    <row r="4" spans="1:9" ht="51">
      <c r="A4" s="3">
        <v>43439</v>
      </c>
      <c r="B4" s="7" t="s">
        <v>364</v>
      </c>
      <c r="C4" s="8" t="s">
        <v>10</v>
      </c>
      <c r="D4" s="4" t="s">
        <v>367</v>
      </c>
      <c r="E4" s="9">
        <v>61495.7</v>
      </c>
      <c r="F4" s="3">
        <v>43451</v>
      </c>
      <c r="G4" s="6" t="s">
        <v>52</v>
      </c>
      <c r="H4" s="11"/>
      <c r="I4" s="5"/>
    </row>
    <row r="5" spans="1:9" ht="38.25">
      <c r="A5" s="3">
        <v>43439</v>
      </c>
      <c r="B5" s="7" t="s">
        <v>365</v>
      </c>
      <c r="C5" s="8" t="s">
        <v>10</v>
      </c>
      <c r="D5" s="4" t="s">
        <v>368</v>
      </c>
      <c r="E5" s="9">
        <v>68145</v>
      </c>
      <c r="F5" s="3">
        <v>43451</v>
      </c>
      <c r="G5" s="6" t="s">
        <v>52</v>
      </c>
      <c r="H5" s="11"/>
      <c r="I5" s="5"/>
    </row>
    <row r="6" spans="1:9">
      <c r="A6" s="3">
        <v>43430</v>
      </c>
      <c r="B6" s="7" t="s">
        <v>350</v>
      </c>
      <c r="C6" s="8" t="s">
        <v>11</v>
      </c>
      <c r="D6" s="4" t="s">
        <v>332</v>
      </c>
      <c r="E6" s="9">
        <v>68400</v>
      </c>
      <c r="F6" s="3">
        <v>43446</v>
      </c>
      <c r="G6" s="6" t="s">
        <v>118</v>
      </c>
      <c r="H6" s="11" t="s">
        <v>370</v>
      </c>
      <c r="I6" s="5">
        <v>72000</v>
      </c>
    </row>
    <row r="7" spans="1:9">
      <c r="A7" s="3">
        <v>43430</v>
      </c>
      <c r="B7" s="7" t="s">
        <v>351</v>
      </c>
      <c r="C7" s="8" t="s">
        <v>11</v>
      </c>
      <c r="D7" s="4" t="s">
        <v>354</v>
      </c>
      <c r="E7" s="9">
        <v>55964.38</v>
      </c>
      <c r="F7" s="3">
        <v>43446</v>
      </c>
      <c r="G7" s="6" t="s">
        <v>118</v>
      </c>
      <c r="H7" s="11" t="s">
        <v>277</v>
      </c>
      <c r="I7" s="5">
        <v>55890</v>
      </c>
    </row>
    <row r="8" spans="1:9" ht="25.5">
      <c r="A8" s="3">
        <v>43425</v>
      </c>
      <c r="B8" s="7" t="s">
        <v>352</v>
      </c>
      <c r="C8" s="8" t="s">
        <v>11</v>
      </c>
      <c r="D8" s="4" t="s">
        <v>342</v>
      </c>
      <c r="E8" s="9">
        <v>213834.88</v>
      </c>
      <c r="F8" s="3">
        <v>43441</v>
      </c>
      <c r="G8" s="6" t="s">
        <v>53</v>
      </c>
      <c r="H8" s="11" t="s">
        <v>371</v>
      </c>
      <c r="I8" s="5">
        <v>213800</v>
      </c>
    </row>
    <row r="9" spans="1:9">
      <c r="A9" s="3">
        <v>43413</v>
      </c>
      <c r="B9" s="7" t="s">
        <v>353</v>
      </c>
      <c r="C9" s="8" t="s">
        <v>11</v>
      </c>
      <c r="D9" s="4" t="s">
        <v>355</v>
      </c>
      <c r="E9" s="9">
        <v>95190</v>
      </c>
      <c r="F9" s="3">
        <v>43427</v>
      </c>
      <c r="G9" s="6" t="s">
        <v>118</v>
      </c>
      <c r="H9" s="11" t="s">
        <v>356</v>
      </c>
      <c r="I9" s="5">
        <v>87675</v>
      </c>
    </row>
    <row r="10" spans="1:9">
      <c r="A10" s="3">
        <v>43402</v>
      </c>
      <c r="B10" s="7" t="s">
        <v>317</v>
      </c>
      <c r="C10" s="8" t="s">
        <v>11</v>
      </c>
      <c r="D10" s="4" t="s">
        <v>332</v>
      </c>
      <c r="E10" s="9">
        <v>68400</v>
      </c>
      <c r="F10" s="3">
        <v>43417</v>
      </c>
      <c r="G10" s="6" t="s">
        <v>52</v>
      </c>
      <c r="H10" s="11"/>
      <c r="I10" s="5"/>
    </row>
    <row r="11" spans="1:9" ht="38.25">
      <c r="A11" s="3">
        <v>43399</v>
      </c>
      <c r="B11" s="7" t="s">
        <v>318</v>
      </c>
      <c r="C11" s="8" t="s">
        <v>92</v>
      </c>
      <c r="D11" s="4" t="s">
        <v>333</v>
      </c>
      <c r="E11" s="9">
        <v>153380.81</v>
      </c>
      <c r="F11" s="3">
        <v>43431</v>
      </c>
      <c r="G11" s="6" t="s">
        <v>127</v>
      </c>
      <c r="H11" s="11"/>
      <c r="I11" s="5"/>
    </row>
    <row r="12" spans="1:9" ht="63.75">
      <c r="A12" s="3">
        <v>43399</v>
      </c>
      <c r="B12" s="7" t="s">
        <v>319</v>
      </c>
      <c r="C12" s="8" t="s">
        <v>92</v>
      </c>
      <c r="D12" s="4" t="s">
        <v>334</v>
      </c>
      <c r="E12" s="9">
        <v>201496.8</v>
      </c>
      <c r="F12" s="3">
        <v>43424</v>
      </c>
      <c r="G12" s="6" t="s">
        <v>118</v>
      </c>
      <c r="H12" s="11" t="s">
        <v>357</v>
      </c>
      <c r="I12" s="5">
        <v>201496.8</v>
      </c>
    </row>
    <row r="13" spans="1:9" ht="25.5">
      <c r="A13" s="3">
        <v>43398</v>
      </c>
      <c r="B13" s="7" t="s">
        <v>320</v>
      </c>
      <c r="C13" s="8" t="s">
        <v>10</v>
      </c>
      <c r="D13" s="4" t="s">
        <v>335</v>
      </c>
      <c r="E13" s="9">
        <v>116700</v>
      </c>
      <c r="F13" s="3">
        <v>43417</v>
      </c>
      <c r="G13" s="6" t="s">
        <v>118</v>
      </c>
      <c r="H13" s="11" t="s">
        <v>58</v>
      </c>
      <c r="I13" s="5">
        <v>89900</v>
      </c>
    </row>
    <row r="14" spans="1:9" ht="25.5">
      <c r="A14" s="3">
        <v>43397</v>
      </c>
      <c r="B14" s="7" t="s">
        <v>321</v>
      </c>
      <c r="C14" s="8" t="s">
        <v>11</v>
      </c>
      <c r="D14" s="4" t="s">
        <v>336</v>
      </c>
      <c r="E14" s="9">
        <v>398633</v>
      </c>
      <c r="F14" s="3">
        <v>43425</v>
      </c>
      <c r="G14" s="6" t="s">
        <v>52</v>
      </c>
      <c r="H14" s="11"/>
      <c r="I14" s="5"/>
    </row>
    <row r="15" spans="1:9">
      <c r="A15" s="3">
        <v>43397</v>
      </c>
      <c r="B15" s="7" t="s">
        <v>322</v>
      </c>
      <c r="C15" s="8" t="s">
        <v>11</v>
      </c>
      <c r="D15" s="4" t="s">
        <v>337</v>
      </c>
      <c r="E15" s="9">
        <v>201081.44</v>
      </c>
      <c r="F15" s="3">
        <v>43416</v>
      </c>
      <c r="G15" s="6" t="s">
        <v>118</v>
      </c>
      <c r="H15" s="11" t="s">
        <v>358</v>
      </c>
      <c r="I15" s="5">
        <v>152585.32999999999</v>
      </c>
    </row>
    <row r="16" spans="1:9" ht="25.5">
      <c r="A16" s="3">
        <v>43395</v>
      </c>
      <c r="B16" s="7" t="s">
        <v>323</v>
      </c>
      <c r="C16" s="8" t="s">
        <v>11</v>
      </c>
      <c r="D16" s="4" t="s">
        <v>338</v>
      </c>
      <c r="E16" s="9">
        <v>144900</v>
      </c>
      <c r="F16" s="3">
        <v>43411</v>
      </c>
      <c r="G16" s="6" t="s">
        <v>118</v>
      </c>
      <c r="H16" s="11" t="s">
        <v>359</v>
      </c>
      <c r="I16" s="5">
        <v>138460</v>
      </c>
    </row>
    <row r="17" spans="1:9">
      <c r="A17" s="3">
        <v>43395</v>
      </c>
      <c r="B17" s="7" t="s">
        <v>324</v>
      </c>
      <c r="C17" s="8" t="s">
        <v>11</v>
      </c>
      <c r="D17" s="4" t="s">
        <v>268</v>
      </c>
      <c r="E17" s="9">
        <v>55964.38</v>
      </c>
      <c r="F17" s="3">
        <v>43416</v>
      </c>
      <c r="G17" s="6" t="s">
        <v>52</v>
      </c>
      <c r="H17" s="11"/>
      <c r="I17" s="5"/>
    </row>
    <row r="18" spans="1:9" ht="51">
      <c r="A18" s="3">
        <v>43390</v>
      </c>
      <c r="B18" s="7" t="s">
        <v>325</v>
      </c>
      <c r="C18" s="8" t="s">
        <v>43</v>
      </c>
      <c r="D18" s="4" t="s">
        <v>339</v>
      </c>
      <c r="E18" s="9">
        <v>2075883</v>
      </c>
      <c r="F18" s="3">
        <v>43102</v>
      </c>
      <c r="G18" s="6" t="s">
        <v>9</v>
      </c>
      <c r="H18" s="11"/>
      <c r="I18" s="5"/>
    </row>
    <row r="19" spans="1:9" ht="25.5">
      <c r="A19" s="3">
        <v>43390</v>
      </c>
      <c r="B19" s="7" t="s">
        <v>326</v>
      </c>
      <c r="C19" s="8" t="s">
        <v>11</v>
      </c>
      <c r="D19" s="4" t="s">
        <v>340</v>
      </c>
      <c r="E19" s="9">
        <v>59995</v>
      </c>
      <c r="F19" s="3">
        <v>43390</v>
      </c>
      <c r="G19" s="6" t="s">
        <v>118</v>
      </c>
      <c r="H19" s="11" t="s">
        <v>206</v>
      </c>
      <c r="I19" s="5">
        <v>59995</v>
      </c>
    </row>
    <row r="20" spans="1:9" ht="38.25">
      <c r="A20" s="3">
        <v>43389</v>
      </c>
      <c r="B20" s="7" t="s">
        <v>327</v>
      </c>
      <c r="C20" s="8" t="s">
        <v>11</v>
      </c>
      <c r="D20" s="4" t="s">
        <v>154</v>
      </c>
      <c r="E20" s="9">
        <v>890834.18</v>
      </c>
      <c r="F20" s="3">
        <v>43412</v>
      </c>
      <c r="G20" s="6" t="s">
        <v>360</v>
      </c>
      <c r="H20" s="11"/>
      <c r="I20" s="5"/>
    </row>
    <row r="21" spans="1:9" ht="38.25">
      <c r="A21" s="3">
        <v>43389</v>
      </c>
      <c r="B21" s="7" t="s">
        <v>328</v>
      </c>
      <c r="C21" s="8" t="s">
        <v>10</v>
      </c>
      <c r="D21" s="4" t="s">
        <v>341</v>
      </c>
      <c r="E21" s="9">
        <v>91921.63</v>
      </c>
      <c r="F21" s="3">
        <v>43402</v>
      </c>
      <c r="G21" s="6" t="s">
        <v>118</v>
      </c>
      <c r="H21" s="11" t="s">
        <v>345</v>
      </c>
      <c r="I21" s="5">
        <v>82084.12</v>
      </c>
    </row>
    <row r="22" spans="1:9" ht="25.5">
      <c r="A22" s="3">
        <v>43384</v>
      </c>
      <c r="B22" s="7" t="s">
        <v>329</v>
      </c>
      <c r="C22" s="8" t="s">
        <v>11</v>
      </c>
      <c r="D22" s="4" t="s">
        <v>342</v>
      </c>
      <c r="E22" s="9">
        <v>213834.88</v>
      </c>
      <c r="F22" s="3">
        <v>43402</v>
      </c>
      <c r="G22" s="6" t="s">
        <v>52</v>
      </c>
      <c r="H22" s="11"/>
      <c r="I22" s="5"/>
    </row>
    <row r="23" spans="1:9" ht="63.75">
      <c r="A23" s="3">
        <v>43378</v>
      </c>
      <c r="B23" s="7" t="s">
        <v>330</v>
      </c>
      <c r="C23" s="8" t="s">
        <v>43</v>
      </c>
      <c r="D23" s="4" t="s">
        <v>343</v>
      </c>
      <c r="E23" s="9">
        <v>2086061.14</v>
      </c>
      <c r="F23" s="3">
        <v>43454</v>
      </c>
      <c r="G23" s="6" t="s">
        <v>158</v>
      </c>
      <c r="H23" s="11" t="s">
        <v>372</v>
      </c>
      <c r="I23" s="5">
        <v>2086061.14</v>
      </c>
    </row>
    <row r="24" spans="1:9">
      <c r="A24" s="3">
        <v>43371</v>
      </c>
      <c r="B24" s="7" t="s">
        <v>331</v>
      </c>
      <c r="C24" s="8" t="s">
        <v>11</v>
      </c>
      <c r="D24" s="4" t="s">
        <v>268</v>
      </c>
      <c r="E24" s="9">
        <v>55964.38</v>
      </c>
      <c r="F24" s="3">
        <v>43385</v>
      </c>
      <c r="G24" s="6" t="s">
        <v>52</v>
      </c>
      <c r="H24" s="11"/>
      <c r="I24" s="5"/>
    </row>
    <row r="25" spans="1:9" ht="25.5">
      <c r="A25" s="3">
        <v>43370</v>
      </c>
      <c r="B25" s="7" t="s">
        <v>285</v>
      </c>
      <c r="C25" s="8" t="s">
        <v>10</v>
      </c>
      <c r="D25" s="4" t="s">
        <v>37</v>
      </c>
      <c r="E25" s="9">
        <v>210000</v>
      </c>
      <c r="F25" s="3">
        <v>43398</v>
      </c>
      <c r="G25" s="6" t="s">
        <v>52</v>
      </c>
      <c r="H25" s="11"/>
      <c r="I25" s="5"/>
    </row>
    <row r="26" spans="1:9" ht="25.5">
      <c r="A26" s="3">
        <v>43370</v>
      </c>
      <c r="B26" s="7" t="s">
        <v>286</v>
      </c>
      <c r="C26" s="8" t="s">
        <v>10</v>
      </c>
      <c r="D26" s="4" t="s">
        <v>294</v>
      </c>
      <c r="E26" s="9">
        <v>66825</v>
      </c>
      <c r="F26" s="3">
        <v>43388</v>
      </c>
      <c r="G26" s="6" t="s">
        <v>118</v>
      </c>
      <c r="H26" s="11" t="s">
        <v>250</v>
      </c>
      <c r="I26" s="5">
        <v>50118.75</v>
      </c>
    </row>
    <row r="27" spans="1:9" ht="25.5">
      <c r="A27" s="3">
        <v>43369</v>
      </c>
      <c r="B27" s="7" t="s">
        <v>287</v>
      </c>
      <c r="C27" s="8" t="s">
        <v>11</v>
      </c>
      <c r="D27" s="4" t="s">
        <v>295</v>
      </c>
      <c r="E27" s="9">
        <v>298097</v>
      </c>
      <c r="F27" s="3">
        <v>43399</v>
      </c>
      <c r="G27" s="6" t="s">
        <v>118</v>
      </c>
      <c r="H27" s="11" t="s">
        <v>346</v>
      </c>
      <c r="I27" s="5">
        <v>288362.8</v>
      </c>
    </row>
    <row r="28" spans="1:9">
      <c r="A28" s="3">
        <v>43369</v>
      </c>
      <c r="B28" s="7" t="s">
        <v>288</v>
      </c>
      <c r="C28" s="8" t="s">
        <v>10</v>
      </c>
      <c r="D28" s="4" t="s">
        <v>344</v>
      </c>
      <c r="E28" s="9">
        <v>301792.26</v>
      </c>
      <c r="F28" s="3">
        <v>43411</v>
      </c>
      <c r="G28" s="6" t="s">
        <v>53</v>
      </c>
      <c r="H28" s="11" t="s">
        <v>361</v>
      </c>
      <c r="I28" s="5">
        <v>184962.42</v>
      </c>
    </row>
    <row r="29" spans="1:9" ht="38.25">
      <c r="A29" s="3">
        <v>43362</v>
      </c>
      <c r="B29" s="7" t="s">
        <v>289</v>
      </c>
      <c r="C29" s="8" t="s">
        <v>10</v>
      </c>
      <c r="D29" s="4" t="s">
        <v>296</v>
      </c>
      <c r="E29" s="9">
        <v>99400</v>
      </c>
      <c r="F29" s="3">
        <v>43363</v>
      </c>
      <c r="G29" s="6" t="s">
        <v>118</v>
      </c>
      <c r="H29" s="11" t="s">
        <v>300</v>
      </c>
      <c r="I29" s="5">
        <v>99400</v>
      </c>
    </row>
    <row r="30" spans="1:9">
      <c r="A30" s="3">
        <v>43356</v>
      </c>
      <c r="B30" s="7" t="s">
        <v>290</v>
      </c>
      <c r="C30" s="8" t="s">
        <v>11</v>
      </c>
      <c r="D30" s="4" t="s">
        <v>297</v>
      </c>
      <c r="E30" s="9">
        <v>50535</v>
      </c>
      <c r="F30" s="3">
        <v>43356</v>
      </c>
      <c r="G30" s="6" t="s">
        <v>118</v>
      </c>
      <c r="H30" s="11" t="s">
        <v>301</v>
      </c>
      <c r="I30" s="5">
        <v>50535</v>
      </c>
    </row>
    <row r="31" spans="1:9" ht="25.5">
      <c r="A31" s="3">
        <v>43355</v>
      </c>
      <c r="B31" s="7" t="s">
        <v>291</v>
      </c>
      <c r="C31" s="8" t="s">
        <v>10</v>
      </c>
      <c r="D31" s="4" t="s">
        <v>298</v>
      </c>
      <c r="E31" s="9">
        <v>87141.66</v>
      </c>
      <c r="F31" s="3">
        <v>43371</v>
      </c>
      <c r="G31" s="6" t="s">
        <v>52</v>
      </c>
      <c r="H31" s="11"/>
      <c r="I31" s="5"/>
    </row>
    <row r="32" spans="1:9" ht="25.5">
      <c r="A32" s="3">
        <v>43347</v>
      </c>
      <c r="B32" s="7" t="s">
        <v>292</v>
      </c>
      <c r="C32" s="8" t="s">
        <v>10</v>
      </c>
      <c r="D32" s="4" t="s">
        <v>299</v>
      </c>
      <c r="E32" s="9">
        <v>1069650.8400000001</v>
      </c>
      <c r="F32" s="3">
        <v>43392</v>
      </c>
      <c r="G32" s="6" t="s">
        <v>118</v>
      </c>
      <c r="H32" s="11" t="s">
        <v>347</v>
      </c>
      <c r="I32" s="5">
        <v>962956</v>
      </c>
    </row>
    <row r="33" spans="1:9" ht="25.5">
      <c r="A33" s="3">
        <v>43346</v>
      </c>
      <c r="B33" s="7" t="s">
        <v>293</v>
      </c>
      <c r="C33" s="8" t="s">
        <v>10</v>
      </c>
      <c r="D33" s="4" t="s">
        <v>294</v>
      </c>
      <c r="E33" s="9">
        <v>66825</v>
      </c>
      <c r="F33" s="3">
        <v>43360</v>
      </c>
      <c r="G33" s="6" t="s">
        <v>52</v>
      </c>
      <c r="H33" s="11"/>
      <c r="I33" s="5"/>
    </row>
    <row r="34" spans="1:9" ht="25.5">
      <c r="A34" s="3">
        <v>43340</v>
      </c>
      <c r="B34" s="7" t="s">
        <v>252</v>
      </c>
      <c r="C34" s="8" t="s">
        <v>10</v>
      </c>
      <c r="D34" s="4" t="s">
        <v>265</v>
      </c>
      <c r="E34" s="9">
        <v>87185</v>
      </c>
      <c r="F34" s="3">
        <v>43355</v>
      </c>
      <c r="G34" s="6" t="s">
        <v>118</v>
      </c>
      <c r="H34" s="11" t="s">
        <v>302</v>
      </c>
      <c r="I34" s="5">
        <v>82250</v>
      </c>
    </row>
    <row r="35" spans="1:9" ht="38.25">
      <c r="A35" s="3">
        <v>43339</v>
      </c>
      <c r="B35" s="7" t="s">
        <v>253</v>
      </c>
      <c r="C35" s="8" t="s">
        <v>10</v>
      </c>
      <c r="D35" s="4" t="s">
        <v>266</v>
      </c>
      <c r="E35" s="9">
        <v>60000</v>
      </c>
      <c r="F35" s="3">
        <v>43367</v>
      </c>
      <c r="G35" s="6" t="s">
        <v>118</v>
      </c>
      <c r="H35" s="11" t="s">
        <v>303</v>
      </c>
      <c r="I35" s="5">
        <v>41000</v>
      </c>
    </row>
    <row r="36" spans="1:9" ht="38.25">
      <c r="A36" s="3">
        <v>43339</v>
      </c>
      <c r="B36" s="7" t="s">
        <v>254</v>
      </c>
      <c r="C36" s="8" t="s">
        <v>11</v>
      </c>
      <c r="D36" s="4" t="s">
        <v>267</v>
      </c>
      <c r="E36" s="9">
        <f>60920+98830</f>
        <v>159750</v>
      </c>
      <c r="F36" s="3">
        <v>43354</v>
      </c>
      <c r="G36" s="6" t="s">
        <v>118</v>
      </c>
      <c r="H36" s="11" t="s">
        <v>304</v>
      </c>
      <c r="I36" s="5">
        <f>57140+I96</f>
        <v>152940</v>
      </c>
    </row>
    <row r="37" spans="1:9">
      <c r="A37" s="3">
        <v>43335</v>
      </c>
      <c r="B37" s="7" t="s">
        <v>255</v>
      </c>
      <c r="C37" s="8" t="s">
        <v>11</v>
      </c>
      <c r="D37" s="4" t="s">
        <v>268</v>
      </c>
      <c r="E37" s="9">
        <v>55964.38</v>
      </c>
      <c r="F37" s="3">
        <v>43354</v>
      </c>
      <c r="G37" s="6" t="s">
        <v>52</v>
      </c>
      <c r="H37" s="11"/>
      <c r="I37" s="5"/>
    </row>
    <row r="38" spans="1:9">
      <c r="A38" s="3">
        <v>43334</v>
      </c>
      <c r="B38" s="7" t="s">
        <v>256</v>
      </c>
      <c r="C38" s="8" t="s">
        <v>10</v>
      </c>
      <c r="D38" s="4" t="s">
        <v>269</v>
      </c>
      <c r="E38" s="9">
        <v>301792.26</v>
      </c>
      <c r="F38" s="3">
        <v>43357</v>
      </c>
      <c r="G38" s="6" t="s">
        <v>52</v>
      </c>
      <c r="H38" s="11"/>
      <c r="I38" s="5"/>
    </row>
    <row r="39" spans="1:9" ht="38.25">
      <c r="A39" s="3">
        <v>43334</v>
      </c>
      <c r="B39" s="7" t="s">
        <v>257</v>
      </c>
      <c r="C39" s="8" t="s">
        <v>10</v>
      </c>
      <c r="D39" s="4" t="s">
        <v>270</v>
      </c>
      <c r="E39" s="9">
        <v>139889</v>
      </c>
      <c r="F39" s="3">
        <v>43350</v>
      </c>
      <c r="G39" s="6" t="s">
        <v>118</v>
      </c>
      <c r="H39" s="11" t="s">
        <v>305</v>
      </c>
      <c r="I39" s="5">
        <v>99880</v>
      </c>
    </row>
    <row r="40" spans="1:9" ht="63.75">
      <c r="A40" s="3">
        <v>43328</v>
      </c>
      <c r="B40" s="7" t="s">
        <v>258</v>
      </c>
      <c r="C40" s="8" t="s">
        <v>10</v>
      </c>
      <c r="D40" s="4" t="s">
        <v>271</v>
      </c>
      <c r="E40" s="9">
        <v>110149.39</v>
      </c>
      <c r="F40" s="3">
        <v>43349</v>
      </c>
      <c r="G40" s="6" t="s">
        <v>118</v>
      </c>
      <c r="H40" s="11" t="s">
        <v>306</v>
      </c>
      <c r="I40" s="5">
        <v>99130</v>
      </c>
    </row>
    <row r="41" spans="1:9" ht="38.25">
      <c r="A41" s="3">
        <v>43328</v>
      </c>
      <c r="B41" s="7" t="s">
        <v>259</v>
      </c>
      <c r="C41" s="8" t="s">
        <v>10</v>
      </c>
      <c r="D41" s="4" t="s">
        <v>272</v>
      </c>
      <c r="E41" s="9">
        <v>110441.39</v>
      </c>
      <c r="F41" s="3">
        <v>43347</v>
      </c>
      <c r="G41" s="6" t="s">
        <v>118</v>
      </c>
      <c r="H41" s="11" t="s">
        <v>307</v>
      </c>
      <c r="I41" s="5">
        <v>84886.55</v>
      </c>
    </row>
    <row r="42" spans="1:9" ht="38.25">
      <c r="A42" s="3">
        <v>43328</v>
      </c>
      <c r="B42" s="7" t="s">
        <v>260</v>
      </c>
      <c r="C42" s="8" t="s">
        <v>11</v>
      </c>
      <c r="D42" s="4" t="s">
        <v>273</v>
      </c>
      <c r="E42" s="9">
        <v>95968</v>
      </c>
      <c r="F42" s="3">
        <v>43375</v>
      </c>
      <c r="G42" s="6" t="s">
        <v>117</v>
      </c>
      <c r="H42" s="11"/>
      <c r="I42" s="5"/>
    </row>
    <row r="43" spans="1:9">
      <c r="A43" s="3">
        <v>43328</v>
      </c>
      <c r="B43" s="7" t="s">
        <v>261</v>
      </c>
      <c r="C43" s="8" t="s">
        <v>11</v>
      </c>
      <c r="D43" s="4" t="s">
        <v>274</v>
      </c>
      <c r="E43" s="9">
        <v>62018</v>
      </c>
      <c r="F43" s="3">
        <v>43328</v>
      </c>
      <c r="G43" s="6" t="s">
        <v>118</v>
      </c>
      <c r="H43" s="11" t="s">
        <v>277</v>
      </c>
      <c r="I43" s="5">
        <v>62018</v>
      </c>
    </row>
    <row r="44" spans="1:9" ht="38.25">
      <c r="A44" s="3">
        <v>43327</v>
      </c>
      <c r="B44" s="7" t="s">
        <v>262</v>
      </c>
      <c r="C44" s="8" t="s">
        <v>10</v>
      </c>
      <c r="D44" s="4" t="s">
        <v>275</v>
      </c>
      <c r="E44" s="9">
        <v>87141.66</v>
      </c>
      <c r="F44" s="3">
        <v>43341</v>
      </c>
      <c r="G44" s="6" t="s">
        <v>52</v>
      </c>
      <c r="H44" s="11"/>
      <c r="I44" s="5"/>
    </row>
    <row r="45" spans="1:9" ht="25.5">
      <c r="A45" s="3">
        <v>43326</v>
      </c>
      <c r="B45" s="7" t="s">
        <v>263</v>
      </c>
      <c r="C45" s="8" t="s">
        <v>10</v>
      </c>
      <c r="D45" s="4" t="s">
        <v>110</v>
      </c>
      <c r="E45" s="9">
        <v>695789</v>
      </c>
      <c r="F45" s="3">
        <v>43341</v>
      </c>
      <c r="G45" s="6" t="s">
        <v>118</v>
      </c>
      <c r="H45" s="11" t="s">
        <v>278</v>
      </c>
      <c r="I45" s="5">
        <v>587813</v>
      </c>
    </row>
    <row r="46" spans="1:9" ht="25.5">
      <c r="A46" s="3">
        <v>43320</v>
      </c>
      <c r="B46" s="7" t="s">
        <v>264</v>
      </c>
      <c r="C46" s="8" t="s">
        <v>11</v>
      </c>
      <c r="D46" s="4" t="s">
        <v>276</v>
      </c>
      <c r="E46" s="9">
        <v>64143.45</v>
      </c>
      <c r="F46" s="3">
        <v>43339</v>
      </c>
      <c r="G46" s="6" t="s">
        <v>118</v>
      </c>
      <c r="H46" s="11" t="s">
        <v>59</v>
      </c>
      <c r="I46" s="5">
        <v>64143.45</v>
      </c>
    </row>
    <row r="47" spans="1:9" ht="51">
      <c r="A47" s="3">
        <v>43306</v>
      </c>
      <c r="B47" s="7" t="s">
        <v>235</v>
      </c>
      <c r="C47" s="8" t="s">
        <v>10</v>
      </c>
      <c r="D47" s="4" t="s">
        <v>243</v>
      </c>
      <c r="E47" s="9">
        <v>150000</v>
      </c>
      <c r="F47" s="3">
        <v>43320</v>
      </c>
      <c r="G47" s="6" t="s">
        <v>118</v>
      </c>
      <c r="H47" s="11" t="s">
        <v>166</v>
      </c>
      <c r="I47" s="5">
        <v>150000</v>
      </c>
    </row>
    <row r="48" spans="1:9" ht="25.5">
      <c r="A48" s="3">
        <v>43306</v>
      </c>
      <c r="B48" s="7" t="s">
        <v>236</v>
      </c>
      <c r="C48" s="8" t="s">
        <v>10</v>
      </c>
      <c r="D48" s="4" t="s">
        <v>110</v>
      </c>
      <c r="E48" s="9">
        <v>702080</v>
      </c>
      <c r="F48" s="3">
        <v>43306</v>
      </c>
      <c r="G48" s="6" t="s">
        <v>52</v>
      </c>
      <c r="H48" s="12" t="s">
        <v>279</v>
      </c>
      <c r="I48" s="5"/>
    </row>
    <row r="49" spans="1:9" ht="38.25">
      <c r="A49" s="3">
        <v>43305</v>
      </c>
      <c r="B49" s="7" t="s">
        <v>237</v>
      </c>
      <c r="C49" s="8" t="s">
        <v>11</v>
      </c>
      <c r="D49" s="4" t="s">
        <v>244</v>
      </c>
      <c r="E49" s="9">
        <v>270750</v>
      </c>
      <c r="F49" s="3">
        <v>43319</v>
      </c>
      <c r="G49" s="6" t="s">
        <v>118</v>
      </c>
      <c r="H49" s="11" t="s">
        <v>280</v>
      </c>
      <c r="I49" s="5">
        <v>270750</v>
      </c>
    </row>
    <row r="50" spans="1:9" ht="25.5">
      <c r="A50" s="3">
        <v>43301</v>
      </c>
      <c r="B50" s="7" t="s">
        <v>238</v>
      </c>
      <c r="C50" s="8" t="s">
        <v>10</v>
      </c>
      <c r="D50" s="4" t="s">
        <v>245</v>
      </c>
      <c r="E50" s="9">
        <v>64857.52</v>
      </c>
      <c r="F50" s="3">
        <v>43319</v>
      </c>
      <c r="G50" s="6" t="s">
        <v>118</v>
      </c>
      <c r="H50" s="11" t="s">
        <v>281</v>
      </c>
      <c r="I50" s="5">
        <v>50527.6</v>
      </c>
    </row>
    <row r="51" spans="1:9" ht="25.5">
      <c r="A51" s="3">
        <v>43299</v>
      </c>
      <c r="B51" s="7" t="s">
        <v>239</v>
      </c>
      <c r="C51" s="8" t="s">
        <v>11</v>
      </c>
      <c r="D51" s="4" t="s">
        <v>246</v>
      </c>
      <c r="E51" s="9">
        <v>216901.6</v>
      </c>
      <c r="F51" s="3">
        <v>43314</v>
      </c>
      <c r="G51" s="6" t="s">
        <v>118</v>
      </c>
      <c r="H51" s="11" t="s">
        <v>282</v>
      </c>
      <c r="I51" s="5">
        <v>206074</v>
      </c>
    </row>
    <row r="52" spans="1:9" ht="38.25">
      <c r="A52" s="3">
        <v>43294</v>
      </c>
      <c r="B52" s="7" t="s">
        <v>240</v>
      </c>
      <c r="C52" s="8" t="s">
        <v>10</v>
      </c>
      <c r="D52" s="4" t="s">
        <v>247</v>
      </c>
      <c r="E52" s="9">
        <v>44877</v>
      </c>
      <c r="F52" s="3">
        <v>43319</v>
      </c>
      <c r="G52" s="6" t="s">
        <v>118</v>
      </c>
      <c r="H52" s="11" t="s">
        <v>283</v>
      </c>
      <c r="I52" s="5">
        <v>44886.8</v>
      </c>
    </row>
    <row r="53" spans="1:9" ht="25.5">
      <c r="A53" s="3">
        <v>43293</v>
      </c>
      <c r="B53" s="7" t="s">
        <v>241</v>
      </c>
      <c r="C53" s="8" t="s">
        <v>10</v>
      </c>
      <c r="D53" s="4" t="s">
        <v>37</v>
      </c>
      <c r="E53" s="9">
        <v>210000</v>
      </c>
      <c r="F53" s="3">
        <v>43314</v>
      </c>
      <c r="G53" s="6" t="s">
        <v>52</v>
      </c>
      <c r="H53" s="11"/>
      <c r="I53" s="5"/>
    </row>
    <row r="54" spans="1:9">
      <c r="A54" s="3">
        <v>43293</v>
      </c>
      <c r="B54" s="7" t="s">
        <v>242</v>
      </c>
      <c r="C54" s="8" t="s">
        <v>11</v>
      </c>
      <c r="D54" s="4" t="s">
        <v>248</v>
      </c>
      <c r="E54" s="9">
        <v>395900.86</v>
      </c>
      <c r="F54" s="3">
        <v>43311</v>
      </c>
      <c r="G54" s="6" t="s">
        <v>118</v>
      </c>
      <c r="H54" s="11" t="s">
        <v>249</v>
      </c>
      <c r="I54" s="5">
        <v>384000</v>
      </c>
    </row>
    <row r="55" spans="1:9" ht="63.75">
      <c r="A55" s="3">
        <v>43276</v>
      </c>
      <c r="B55" s="7" t="s">
        <v>209</v>
      </c>
      <c r="C55" s="8" t="s">
        <v>92</v>
      </c>
      <c r="D55" s="4" t="s">
        <v>157</v>
      </c>
      <c r="E55" s="9">
        <v>815970</v>
      </c>
      <c r="F55" s="3">
        <v>43292</v>
      </c>
      <c r="G55" s="6" t="s">
        <v>118</v>
      </c>
      <c r="H55" s="11" t="s">
        <v>308</v>
      </c>
      <c r="I55" s="5">
        <v>815970</v>
      </c>
    </row>
    <row r="56" spans="1:9">
      <c r="A56" s="3">
        <v>43276</v>
      </c>
      <c r="B56" s="7" t="s">
        <v>210</v>
      </c>
      <c r="C56" s="8" t="s">
        <v>11</v>
      </c>
      <c r="D56" s="4" t="s">
        <v>89</v>
      </c>
      <c r="E56" s="9">
        <v>159750</v>
      </c>
      <c r="F56" s="3">
        <v>43291</v>
      </c>
      <c r="G56" s="6" t="s">
        <v>52</v>
      </c>
      <c r="H56" s="11"/>
      <c r="I56" s="5"/>
    </row>
    <row r="57" spans="1:9" ht="25.5">
      <c r="A57" s="3">
        <v>43269</v>
      </c>
      <c r="B57" s="7" t="s">
        <v>211</v>
      </c>
      <c r="C57" s="8" t="s">
        <v>11</v>
      </c>
      <c r="D57" s="4" t="s">
        <v>150</v>
      </c>
      <c r="E57" s="9">
        <v>399762.36</v>
      </c>
      <c r="F57" s="3">
        <v>43326</v>
      </c>
      <c r="G57" s="6" t="s">
        <v>118</v>
      </c>
      <c r="H57" s="11" t="s">
        <v>284</v>
      </c>
      <c r="I57" s="5">
        <v>395000</v>
      </c>
    </row>
    <row r="58" spans="1:9" ht="25.5">
      <c r="A58" s="3">
        <v>43264</v>
      </c>
      <c r="B58" s="7" t="s">
        <v>212</v>
      </c>
      <c r="C58" s="8" t="s">
        <v>11</v>
      </c>
      <c r="D58" s="4" t="s">
        <v>218</v>
      </c>
      <c r="E58" s="9">
        <v>54943.16</v>
      </c>
      <c r="F58" s="3">
        <v>43264</v>
      </c>
      <c r="G58" s="6" t="s">
        <v>118</v>
      </c>
      <c r="H58" s="11" t="s">
        <v>224</v>
      </c>
      <c r="I58" s="5">
        <v>54943.16</v>
      </c>
    </row>
    <row r="59" spans="1:9" ht="63.75">
      <c r="A59" s="3">
        <v>43263</v>
      </c>
      <c r="B59" s="7" t="s">
        <v>213</v>
      </c>
      <c r="C59" s="8" t="s">
        <v>10</v>
      </c>
      <c r="D59" s="4" t="s">
        <v>219</v>
      </c>
      <c r="E59" s="9">
        <v>42246.32</v>
      </c>
      <c r="F59" s="3">
        <v>43278</v>
      </c>
      <c r="G59" s="6" t="s">
        <v>118</v>
      </c>
      <c r="H59" s="11" t="s">
        <v>225</v>
      </c>
      <c r="I59" s="5">
        <v>32000</v>
      </c>
    </row>
    <row r="60" spans="1:9" ht="38.25">
      <c r="A60" s="3">
        <v>43263</v>
      </c>
      <c r="B60" s="7" t="s">
        <v>214</v>
      </c>
      <c r="C60" s="8" t="s">
        <v>10</v>
      </c>
      <c r="D60" s="4" t="s">
        <v>146</v>
      </c>
      <c r="E60" s="9">
        <v>176000</v>
      </c>
      <c r="F60" s="3">
        <v>43284</v>
      </c>
      <c r="G60" s="6" t="s">
        <v>118</v>
      </c>
      <c r="H60" s="11" t="s">
        <v>250</v>
      </c>
      <c r="I60" s="5">
        <v>124960</v>
      </c>
    </row>
    <row r="61" spans="1:9" ht="25.5">
      <c r="A61" s="3">
        <v>43262</v>
      </c>
      <c r="B61" s="7" t="s">
        <v>215</v>
      </c>
      <c r="C61" s="8" t="s">
        <v>11</v>
      </c>
      <c r="D61" s="4" t="s">
        <v>220</v>
      </c>
      <c r="E61" s="9">
        <v>399874.86</v>
      </c>
      <c r="F61" s="3">
        <v>43286</v>
      </c>
      <c r="G61" s="6" t="s">
        <v>118</v>
      </c>
      <c r="H61" s="11" t="s">
        <v>251</v>
      </c>
      <c r="I61" s="5">
        <v>392373.6</v>
      </c>
    </row>
    <row r="62" spans="1:9" ht="51">
      <c r="A62" s="3">
        <v>43262</v>
      </c>
      <c r="B62" s="7" t="s">
        <v>216</v>
      </c>
      <c r="C62" s="8" t="s">
        <v>10</v>
      </c>
      <c r="D62" s="4" t="s">
        <v>98</v>
      </c>
      <c r="E62" s="9">
        <v>687114</v>
      </c>
      <c r="F62" s="3">
        <v>43276</v>
      </c>
      <c r="G62" s="6" t="s">
        <v>118</v>
      </c>
      <c r="H62" s="11" t="s">
        <v>226</v>
      </c>
      <c r="I62" s="5">
        <v>687114</v>
      </c>
    </row>
    <row r="63" spans="1:9" ht="25.5">
      <c r="A63" s="3">
        <v>43258</v>
      </c>
      <c r="B63" s="7" t="s">
        <v>217</v>
      </c>
      <c r="C63" s="8" t="s">
        <v>11</v>
      </c>
      <c r="D63" s="4" t="s">
        <v>221</v>
      </c>
      <c r="E63" s="9">
        <v>56520</v>
      </c>
      <c r="F63" s="3">
        <v>43258</v>
      </c>
      <c r="G63" s="6" t="s">
        <v>118</v>
      </c>
      <c r="H63" s="11" t="s">
        <v>227</v>
      </c>
      <c r="I63" s="5">
        <v>56520</v>
      </c>
    </row>
    <row r="64" spans="1:9" ht="25.5">
      <c r="A64" s="3">
        <v>43248</v>
      </c>
      <c r="B64" s="7" t="s">
        <v>172</v>
      </c>
      <c r="C64" s="8" t="s">
        <v>10</v>
      </c>
      <c r="D64" s="4" t="s">
        <v>105</v>
      </c>
      <c r="E64" s="9">
        <v>387160.5</v>
      </c>
      <c r="F64" s="3">
        <v>43264</v>
      </c>
      <c r="G64" s="6" t="s">
        <v>118</v>
      </c>
      <c r="H64" s="11" t="s">
        <v>348</v>
      </c>
      <c r="I64" s="5">
        <v>296836.53999999998</v>
      </c>
    </row>
    <row r="65" spans="1:9" ht="38.25">
      <c r="A65" s="3">
        <v>43245</v>
      </c>
      <c r="B65" s="7" t="s">
        <v>173</v>
      </c>
      <c r="C65" s="8" t="s">
        <v>10</v>
      </c>
      <c r="D65" s="4" t="s">
        <v>99</v>
      </c>
      <c r="E65" s="9">
        <v>339427</v>
      </c>
      <c r="F65" s="3">
        <v>43301</v>
      </c>
      <c r="G65" s="6" t="s">
        <v>117</v>
      </c>
      <c r="H65" s="11"/>
      <c r="I65" s="5"/>
    </row>
    <row r="66" spans="1:9" ht="51">
      <c r="A66" s="3">
        <v>43244</v>
      </c>
      <c r="B66" s="7" t="s">
        <v>174</v>
      </c>
      <c r="C66" s="8" t="s">
        <v>92</v>
      </c>
      <c r="D66" s="4" t="s">
        <v>148</v>
      </c>
      <c r="E66" s="9">
        <v>255842.88</v>
      </c>
      <c r="F66" s="3">
        <v>43264</v>
      </c>
      <c r="G66" s="6" t="s">
        <v>118</v>
      </c>
      <c r="H66" s="11" t="s">
        <v>229</v>
      </c>
      <c r="I66" s="5">
        <v>255842.88</v>
      </c>
    </row>
    <row r="67" spans="1:9" ht="25.5">
      <c r="A67" s="3">
        <v>43243</v>
      </c>
      <c r="B67" s="7" t="s">
        <v>175</v>
      </c>
      <c r="C67" s="8" t="s">
        <v>10</v>
      </c>
      <c r="D67" s="4" t="s">
        <v>18</v>
      </c>
      <c r="E67" s="9">
        <v>1802982.48</v>
      </c>
      <c r="F67" s="3">
        <v>43269</v>
      </c>
      <c r="G67" s="6" t="s">
        <v>118</v>
      </c>
      <c r="H67" s="11" t="s">
        <v>228</v>
      </c>
      <c r="I67" s="5">
        <v>1650000</v>
      </c>
    </row>
    <row r="68" spans="1:9" ht="25.5">
      <c r="A68" s="3">
        <v>43241</v>
      </c>
      <c r="B68" s="7" t="s">
        <v>176</v>
      </c>
      <c r="C68" s="8" t="s">
        <v>11</v>
      </c>
      <c r="D68" s="4" t="s">
        <v>189</v>
      </c>
      <c r="E68" s="9">
        <v>43960</v>
      </c>
      <c r="F68" s="3">
        <v>43241</v>
      </c>
      <c r="G68" s="6" t="s">
        <v>118</v>
      </c>
      <c r="H68" s="11" t="s">
        <v>197</v>
      </c>
      <c r="I68" s="5">
        <v>43960</v>
      </c>
    </row>
    <row r="69" spans="1:9" ht="25.5">
      <c r="A69" s="3">
        <v>43241</v>
      </c>
      <c r="B69" s="7" t="s">
        <v>177</v>
      </c>
      <c r="C69" s="8" t="s">
        <v>10</v>
      </c>
      <c r="D69" s="4" t="s">
        <v>190</v>
      </c>
      <c r="E69" s="9">
        <v>129900</v>
      </c>
      <c r="F69" s="3">
        <v>43255</v>
      </c>
      <c r="G69" s="6" t="s">
        <v>118</v>
      </c>
      <c r="H69" s="11" t="s">
        <v>230</v>
      </c>
      <c r="I69" s="5">
        <v>117500</v>
      </c>
    </row>
    <row r="70" spans="1:9" ht="25.5">
      <c r="A70" s="3">
        <v>43238</v>
      </c>
      <c r="B70" s="7" t="s">
        <v>178</v>
      </c>
      <c r="C70" s="8" t="s">
        <v>11</v>
      </c>
      <c r="D70" s="4" t="s">
        <v>150</v>
      </c>
      <c r="E70" s="9">
        <v>399762.36</v>
      </c>
      <c r="F70" s="3">
        <v>43257</v>
      </c>
      <c r="G70" s="6" t="s">
        <v>52</v>
      </c>
      <c r="H70" s="11"/>
      <c r="I70" s="5"/>
    </row>
    <row r="71" spans="1:9" ht="38.25">
      <c r="A71" s="3">
        <v>43238</v>
      </c>
      <c r="B71" s="7" t="s">
        <v>179</v>
      </c>
      <c r="C71" s="8" t="s">
        <v>10</v>
      </c>
      <c r="D71" s="4" t="s">
        <v>96</v>
      </c>
      <c r="E71" s="9">
        <v>125200</v>
      </c>
      <c r="F71" s="3">
        <v>43251</v>
      </c>
      <c r="G71" s="6" t="s">
        <v>118</v>
      </c>
      <c r="H71" s="11" t="s">
        <v>198</v>
      </c>
      <c r="I71" s="5">
        <v>115000</v>
      </c>
    </row>
    <row r="72" spans="1:9" ht="25.5">
      <c r="A72" s="3">
        <v>43236</v>
      </c>
      <c r="B72" s="7" t="s">
        <v>180</v>
      </c>
      <c r="C72" s="8" t="s">
        <v>11</v>
      </c>
      <c r="D72" s="4" t="s">
        <v>191</v>
      </c>
      <c r="E72" s="9">
        <v>115000</v>
      </c>
      <c r="F72" s="3">
        <v>43255</v>
      </c>
      <c r="G72" s="6" t="s">
        <v>118</v>
      </c>
      <c r="H72" s="11" t="s">
        <v>231</v>
      </c>
      <c r="I72" s="5">
        <v>99750</v>
      </c>
    </row>
    <row r="73" spans="1:9">
      <c r="A73" s="3">
        <v>43234</v>
      </c>
      <c r="B73" s="7" t="s">
        <v>181</v>
      </c>
      <c r="C73" s="8" t="s">
        <v>11</v>
      </c>
      <c r="D73" s="4" t="s">
        <v>192</v>
      </c>
      <c r="E73" s="9">
        <v>160970.71</v>
      </c>
      <c r="F73" s="3">
        <v>43248</v>
      </c>
      <c r="G73" s="6" t="s">
        <v>118</v>
      </c>
      <c r="H73" s="11" t="s">
        <v>199</v>
      </c>
      <c r="I73" s="5">
        <v>158255.5</v>
      </c>
    </row>
    <row r="74" spans="1:9" ht="51">
      <c r="A74" s="3">
        <v>43234</v>
      </c>
      <c r="B74" s="7" t="s">
        <v>182</v>
      </c>
      <c r="C74" s="8" t="s">
        <v>10</v>
      </c>
      <c r="D74" s="4" t="s">
        <v>222</v>
      </c>
      <c r="E74" s="9">
        <v>67961.63</v>
      </c>
      <c r="F74" s="3">
        <v>43255</v>
      </c>
      <c r="G74" s="6" t="s">
        <v>118</v>
      </c>
      <c r="H74" s="11" t="s">
        <v>309</v>
      </c>
      <c r="I74" s="5">
        <v>62977.29</v>
      </c>
    </row>
    <row r="75" spans="1:9" ht="25.5">
      <c r="A75" s="3">
        <v>43230</v>
      </c>
      <c r="B75" s="7" t="s">
        <v>183</v>
      </c>
      <c r="C75" s="8" t="s">
        <v>11</v>
      </c>
      <c r="D75" s="4" t="s">
        <v>193</v>
      </c>
      <c r="E75" s="9">
        <v>36300</v>
      </c>
      <c r="F75" s="3">
        <v>43230</v>
      </c>
      <c r="G75" s="6" t="s">
        <v>118</v>
      </c>
      <c r="H75" s="11" t="s">
        <v>200</v>
      </c>
      <c r="I75" s="5">
        <v>36300</v>
      </c>
    </row>
    <row r="76" spans="1:9">
      <c r="A76" s="3">
        <v>43230</v>
      </c>
      <c r="B76" s="7" t="s">
        <v>184</v>
      </c>
      <c r="C76" s="8" t="s">
        <v>11</v>
      </c>
      <c r="D76" s="4" t="s">
        <v>194</v>
      </c>
      <c r="E76" s="9">
        <v>43710</v>
      </c>
      <c r="F76" s="3">
        <v>43230</v>
      </c>
      <c r="G76" s="6" t="s">
        <v>118</v>
      </c>
      <c r="H76" s="11" t="s">
        <v>201</v>
      </c>
      <c r="I76" s="5">
        <v>43710</v>
      </c>
    </row>
    <row r="77" spans="1:9" ht="38.25">
      <c r="A77" s="3">
        <v>43228</v>
      </c>
      <c r="B77" s="7" t="s">
        <v>185</v>
      </c>
      <c r="C77" s="8" t="s">
        <v>92</v>
      </c>
      <c r="D77" s="4" t="s">
        <v>157</v>
      </c>
      <c r="E77" s="9">
        <v>815970</v>
      </c>
      <c r="F77" s="3">
        <v>43263</v>
      </c>
      <c r="G77" s="6" t="s">
        <v>52</v>
      </c>
      <c r="H77" s="12" t="s">
        <v>232</v>
      </c>
      <c r="I77" s="5"/>
    </row>
    <row r="78" spans="1:9" ht="25.5">
      <c r="A78" s="3">
        <v>43223</v>
      </c>
      <c r="B78" s="7" t="s">
        <v>186</v>
      </c>
      <c r="C78" s="8" t="s">
        <v>11</v>
      </c>
      <c r="D78" s="4" t="s">
        <v>195</v>
      </c>
      <c r="E78" s="9">
        <v>45746.5</v>
      </c>
      <c r="F78" s="3">
        <v>43223</v>
      </c>
      <c r="G78" s="6" t="s">
        <v>118</v>
      </c>
      <c r="H78" s="11" t="s">
        <v>202</v>
      </c>
      <c r="I78" s="5">
        <v>45746.5</v>
      </c>
    </row>
    <row r="79" spans="1:9" ht="38.25">
      <c r="A79" s="3">
        <v>43223</v>
      </c>
      <c r="B79" s="7" t="s">
        <v>187</v>
      </c>
      <c r="C79" s="8" t="s">
        <v>11</v>
      </c>
      <c r="D79" s="4" t="s">
        <v>196</v>
      </c>
      <c r="E79" s="9">
        <v>286911.09999999998</v>
      </c>
      <c r="F79" s="3">
        <v>43242</v>
      </c>
      <c r="G79" s="6" t="s">
        <v>118</v>
      </c>
      <c r="H79" s="11" t="s">
        <v>310</v>
      </c>
      <c r="I79" s="5">
        <v>237900</v>
      </c>
    </row>
    <row r="80" spans="1:9" ht="63.75">
      <c r="A80" s="3">
        <v>43222</v>
      </c>
      <c r="B80" s="7" t="s">
        <v>188</v>
      </c>
      <c r="C80" s="8" t="s">
        <v>11</v>
      </c>
      <c r="D80" s="4" t="s">
        <v>97</v>
      </c>
      <c r="E80" s="9">
        <v>399999.21</v>
      </c>
      <c r="F80" s="3">
        <v>43236</v>
      </c>
      <c r="G80" s="6" t="s">
        <v>118</v>
      </c>
      <c r="H80" s="11" t="s">
        <v>311</v>
      </c>
      <c r="I80" s="5">
        <v>399999.14</v>
      </c>
    </row>
    <row r="81" spans="1:9" ht="25.5">
      <c r="A81" s="3">
        <v>43217</v>
      </c>
      <c r="B81" s="7" t="s">
        <v>129</v>
      </c>
      <c r="C81" s="8" t="s">
        <v>11</v>
      </c>
      <c r="D81" s="4" t="s">
        <v>144</v>
      </c>
      <c r="E81" s="9">
        <v>58560</v>
      </c>
      <c r="F81" s="3">
        <v>43217</v>
      </c>
      <c r="G81" s="6" t="s">
        <v>118</v>
      </c>
      <c r="H81" s="11" t="s">
        <v>159</v>
      </c>
      <c r="I81" s="5">
        <v>58560</v>
      </c>
    </row>
    <row r="82" spans="1:9" ht="25.5">
      <c r="A82" s="3">
        <v>43216</v>
      </c>
      <c r="B82" s="7" t="s">
        <v>130</v>
      </c>
      <c r="C82" s="8" t="s">
        <v>10</v>
      </c>
      <c r="D82" s="4" t="s">
        <v>145</v>
      </c>
      <c r="E82" s="9">
        <v>2196960.56</v>
      </c>
      <c r="F82" s="3">
        <v>43271</v>
      </c>
      <c r="G82" s="6" t="s">
        <v>118</v>
      </c>
      <c r="H82" s="11" t="s">
        <v>233</v>
      </c>
      <c r="I82" s="5">
        <v>2160650.7999999998</v>
      </c>
    </row>
    <row r="83" spans="1:9" ht="38.25">
      <c r="A83" s="3">
        <v>43216</v>
      </c>
      <c r="B83" s="7" t="s">
        <v>131</v>
      </c>
      <c r="C83" s="8" t="s">
        <v>10</v>
      </c>
      <c r="D83" s="4" t="s">
        <v>146</v>
      </c>
      <c r="E83" s="9">
        <v>115500</v>
      </c>
      <c r="F83" s="3">
        <v>43231</v>
      </c>
      <c r="G83" s="6" t="s">
        <v>52</v>
      </c>
      <c r="H83" s="11"/>
      <c r="I83" s="5"/>
    </row>
    <row r="84" spans="1:9" ht="38.25">
      <c r="A84" s="3">
        <v>43216</v>
      </c>
      <c r="B84" s="7" t="s">
        <v>132</v>
      </c>
      <c r="C84" s="8" t="s">
        <v>10</v>
      </c>
      <c r="D84" s="4" t="s">
        <v>147</v>
      </c>
      <c r="E84" s="9">
        <v>169510.01</v>
      </c>
      <c r="F84" s="3">
        <v>43237</v>
      </c>
      <c r="G84" s="6" t="s">
        <v>118</v>
      </c>
      <c r="H84" s="11" t="s">
        <v>57</v>
      </c>
      <c r="I84" s="5">
        <v>167878.18</v>
      </c>
    </row>
    <row r="85" spans="1:9" ht="51">
      <c r="A85" s="3">
        <v>43215</v>
      </c>
      <c r="B85" s="7" t="s">
        <v>133</v>
      </c>
      <c r="C85" s="8" t="s">
        <v>92</v>
      </c>
      <c r="D85" s="4" t="s">
        <v>148</v>
      </c>
      <c r="E85" s="9">
        <v>255842.88</v>
      </c>
      <c r="F85" s="3">
        <v>43236</v>
      </c>
      <c r="G85" s="6" t="s">
        <v>52</v>
      </c>
      <c r="H85" s="11"/>
      <c r="I85" s="5"/>
    </row>
    <row r="86" spans="1:9" ht="25.5">
      <c r="A86" s="3">
        <v>43209</v>
      </c>
      <c r="B86" s="7" t="s">
        <v>134</v>
      </c>
      <c r="C86" s="8" t="s">
        <v>11</v>
      </c>
      <c r="D86" s="4" t="s">
        <v>149</v>
      </c>
      <c r="E86" s="9">
        <v>38335.5</v>
      </c>
      <c r="F86" s="3">
        <v>43224</v>
      </c>
      <c r="G86" s="6" t="s">
        <v>118</v>
      </c>
      <c r="H86" s="11" t="s">
        <v>203</v>
      </c>
      <c r="I86" s="5">
        <v>26477.200000000001</v>
      </c>
    </row>
    <row r="87" spans="1:9" ht="25.5">
      <c r="A87" s="3">
        <v>43208</v>
      </c>
      <c r="B87" s="7" t="s">
        <v>135</v>
      </c>
      <c r="C87" s="8" t="s">
        <v>11</v>
      </c>
      <c r="D87" s="4" t="s">
        <v>150</v>
      </c>
      <c r="E87" s="9">
        <v>399762.36</v>
      </c>
      <c r="F87" s="3">
        <v>43223</v>
      </c>
      <c r="G87" s="6" t="s">
        <v>52</v>
      </c>
      <c r="H87" s="11"/>
      <c r="I87" s="5"/>
    </row>
    <row r="88" spans="1:9" ht="25.5">
      <c r="A88" s="3">
        <v>43207</v>
      </c>
      <c r="B88" s="7" t="s">
        <v>136</v>
      </c>
      <c r="C88" s="8" t="s">
        <v>11</v>
      </c>
      <c r="D88" s="4" t="s">
        <v>151</v>
      </c>
      <c r="E88" s="9">
        <v>71883.899999999994</v>
      </c>
      <c r="F88" s="3">
        <v>43220</v>
      </c>
      <c r="G88" s="6" t="s">
        <v>118</v>
      </c>
      <c r="H88" s="11" t="s">
        <v>204</v>
      </c>
      <c r="I88" s="5">
        <v>52353.18</v>
      </c>
    </row>
    <row r="89" spans="1:9" ht="38.25">
      <c r="A89" s="3">
        <v>43207</v>
      </c>
      <c r="B89" s="7" t="s">
        <v>137</v>
      </c>
      <c r="C89" s="8" t="s">
        <v>10</v>
      </c>
      <c r="D89" s="4" t="s">
        <v>96</v>
      </c>
      <c r="E89" s="9">
        <v>125200</v>
      </c>
      <c r="F89" s="3">
        <v>43220</v>
      </c>
      <c r="G89" s="6" t="s">
        <v>52</v>
      </c>
      <c r="H89" s="11"/>
      <c r="I89" s="5"/>
    </row>
    <row r="90" spans="1:9" ht="51">
      <c r="A90" s="3">
        <v>43206</v>
      </c>
      <c r="B90" s="7" t="s">
        <v>138</v>
      </c>
      <c r="C90" s="8" t="s">
        <v>43</v>
      </c>
      <c r="D90" s="4" t="s">
        <v>152</v>
      </c>
      <c r="E90" s="9">
        <v>3356351</v>
      </c>
      <c r="F90" s="3">
        <v>43263</v>
      </c>
      <c r="G90" s="6" t="s">
        <v>118</v>
      </c>
      <c r="H90" s="11" t="s">
        <v>312</v>
      </c>
      <c r="I90" s="5">
        <v>3348292.65</v>
      </c>
    </row>
    <row r="91" spans="1:9">
      <c r="A91" s="3">
        <v>43202</v>
      </c>
      <c r="B91" s="7" t="s">
        <v>139</v>
      </c>
      <c r="C91" s="8" t="s">
        <v>11</v>
      </c>
      <c r="D91" s="4" t="s">
        <v>153</v>
      </c>
      <c r="E91" s="9">
        <v>103365.73</v>
      </c>
      <c r="F91" s="3">
        <v>43230</v>
      </c>
      <c r="G91" s="6" t="s">
        <v>118</v>
      </c>
      <c r="H91" s="11" t="s">
        <v>205</v>
      </c>
      <c r="I91" s="5">
        <v>88290.84</v>
      </c>
    </row>
    <row r="92" spans="1:9" ht="38.25">
      <c r="A92" s="3">
        <v>43201</v>
      </c>
      <c r="B92" s="7" t="s">
        <v>140</v>
      </c>
      <c r="C92" s="8" t="s">
        <v>11</v>
      </c>
      <c r="D92" s="4" t="s">
        <v>154</v>
      </c>
      <c r="E92" s="9">
        <v>857396</v>
      </c>
      <c r="F92" s="3">
        <v>43320</v>
      </c>
      <c r="G92" s="6" t="s">
        <v>52</v>
      </c>
      <c r="H92" s="12" t="s">
        <v>349</v>
      </c>
      <c r="I92" s="5"/>
    </row>
    <row r="93" spans="1:9" ht="25.5">
      <c r="A93" s="3">
        <v>43194</v>
      </c>
      <c r="B93" s="7" t="s">
        <v>141</v>
      </c>
      <c r="C93" s="8" t="s">
        <v>11</v>
      </c>
      <c r="D93" s="4" t="s">
        <v>109</v>
      </c>
      <c r="E93" s="9">
        <v>371282</v>
      </c>
      <c r="F93" s="3">
        <v>43209</v>
      </c>
      <c r="G93" s="6" t="s">
        <v>118</v>
      </c>
      <c r="H93" s="11" t="s">
        <v>160</v>
      </c>
      <c r="I93" s="5">
        <f>331800+33580</f>
        <v>365380</v>
      </c>
    </row>
    <row r="94" spans="1:9" ht="38.25">
      <c r="A94" s="3">
        <v>43193</v>
      </c>
      <c r="B94" s="7" t="s">
        <v>142</v>
      </c>
      <c r="C94" s="8" t="s">
        <v>10</v>
      </c>
      <c r="D94" s="4" t="s">
        <v>155</v>
      </c>
      <c r="E94" s="9">
        <v>119025</v>
      </c>
      <c r="F94" s="3">
        <v>43209</v>
      </c>
      <c r="G94" s="6" t="s">
        <v>118</v>
      </c>
      <c r="H94" s="11" t="s">
        <v>161</v>
      </c>
      <c r="I94" s="5">
        <v>109864</v>
      </c>
    </row>
    <row r="95" spans="1:9" ht="25.5">
      <c r="A95" s="3">
        <v>43193</v>
      </c>
      <c r="B95" s="7" t="s">
        <v>143</v>
      </c>
      <c r="C95" s="8" t="s">
        <v>10</v>
      </c>
      <c r="D95" s="4" t="s">
        <v>156</v>
      </c>
      <c r="E95" s="9">
        <v>316090</v>
      </c>
      <c r="F95" s="3">
        <v>43215</v>
      </c>
      <c r="G95" s="6" t="s">
        <v>118</v>
      </c>
      <c r="H95" s="11" t="s">
        <v>162</v>
      </c>
      <c r="I95" s="5">
        <v>151500</v>
      </c>
    </row>
    <row r="96" spans="1:9" ht="25.5">
      <c r="A96" s="3">
        <v>43187</v>
      </c>
      <c r="B96" s="7" t="s">
        <v>61</v>
      </c>
      <c r="C96" s="8" t="s">
        <v>11</v>
      </c>
      <c r="D96" s="4" t="s">
        <v>89</v>
      </c>
      <c r="E96" s="9">
        <v>159750</v>
      </c>
      <c r="F96" s="3">
        <v>43209</v>
      </c>
      <c r="G96" s="6" t="s">
        <v>118</v>
      </c>
      <c r="H96" s="13" t="s">
        <v>163</v>
      </c>
      <c r="I96" s="5">
        <f>49900+45900</f>
        <v>95800</v>
      </c>
    </row>
    <row r="97" spans="1:9" ht="25.5">
      <c r="A97" s="3">
        <v>43187</v>
      </c>
      <c r="B97" s="7" t="s">
        <v>62</v>
      </c>
      <c r="C97" s="8" t="s">
        <v>11</v>
      </c>
      <c r="D97" s="4" t="s">
        <v>90</v>
      </c>
      <c r="E97" s="9">
        <v>386661.35</v>
      </c>
      <c r="F97" s="3">
        <v>43209</v>
      </c>
      <c r="G97" s="6" t="s">
        <v>118</v>
      </c>
      <c r="H97" s="11" t="s">
        <v>164</v>
      </c>
      <c r="I97" s="5">
        <v>337997.9</v>
      </c>
    </row>
    <row r="98" spans="1:9">
      <c r="A98" s="3">
        <v>43187</v>
      </c>
      <c r="B98" s="7" t="s">
        <v>63</v>
      </c>
      <c r="C98" s="8" t="s">
        <v>11</v>
      </c>
      <c r="D98" s="4" t="s">
        <v>91</v>
      </c>
      <c r="E98" s="9">
        <v>154600</v>
      </c>
      <c r="F98" s="3">
        <v>43200</v>
      </c>
      <c r="G98" s="6" t="s">
        <v>118</v>
      </c>
      <c r="H98" s="11" t="s">
        <v>165</v>
      </c>
      <c r="I98" s="5">
        <v>89400</v>
      </c>
    </row>
    <row r="99" spans="1:9" ht="63.75">
      <c r="A99" s="3">
        <v>43186</v>
      </c>
      <c r="B99" s="7" t="s">
        <v>64</v>
      </c>
      <c r="C99" s="8" t="s">
        <v>92</v>
      </c>
      <c r="D99" s="4" t="s">
        <v>93</v>
      </c>
      <c r="E99" s="9">
        <v>194558.4</v>
      </c>
      <c r="F99" s="3">
        <v>43202</v>
      </c>
      <c r="G99" s="6" t="s">
        <v>118</v>
      </c>
      <c r="H99" s="11" t="s">
        <v>166</v>
      </c>
      <c r="I99" s="5">
        <v>194558.4</v>
      </c>
    </row>
    <row r="100" spans="1:9" ht="25.5">
      <c r="A100" s="3">
        <v>43185</v>
      </c>
      <c r="B100" s="7" t="s">
        <v>65</v>
      </c>
      <c r="C100" s="8" t="s">
        <v>11</v>
      </c>
      <c r="D100" s="4" t="s">
        <v>94</v>
      </c>
      <c r="E100" s="9">
        <v>502196.93</v>
      </c>
      <c r="F100" s="3">
        <v>43201</v>
      </c>
      <c r="G100" s="6" t="s">
        <v>118</v>
      </c>
      <c r="H100" s="11" t="s">
        <v>128</v>
      </c>
      <c r="I100" s="5">
        <v>492781.92</v>
      </c>
    </row>
    <row r="101" spans="1:9" ht="25.5">
      <c r="A101" s="3">
        <v>43185</v>
      </c>
      <c r="B101" s="7" t="s">
        <v>66</v>
      </c>
      <c r="C101" s="8" t="s">
        <v>10</v>
      </c>
      <c r="D101" s="4" t="s">
        <v>37</v>
      </c>
      <c r="E101" s="9">
        <v>175179</v>
      </c>
      <c r="F101" s="3">
        <v>43208</v>
      </c>
      <c r="G101" s="6" t="s">
        <v>52</v>
      </c>
      <c r="H101" s="11"/>
      <c r="I101" s="5"/>
    </row>
    <row r="102" spans="1:9" ht="25.5">
      <c r="A102" s="3">
        <v>43181</v>
      </c>
      <c r="B102" s="7" t="s">
        <v>67</v>
      </c>
      <c r="C102" s="8" t="s">
        <v>11</v>
      </c>
      <c r="D102" s="4" t="s">
        <v>95</v>
      </c>
      <c r="E102" s="9">
        <v>601656.6</v>
      </c>
      <c r="F102" s="3">
        <v>43231</v>
      </c>
      <c r="G102" s="6" t="s">
        <v>118</v>
      </c>
      <c r="H102" s="11" t="s">
        <v>206</v>
      </c>
      <c r="I102" s="5">
        <v>601656.6</v>
      </c>
    </row>
    <row r="103" spans="1:9" ht="25.5">
      <c r="A103" s="3">
        <v>43181</v>
      </c>
      <c r="B103" s="7" t="s">
        <v>68</v>
      </c>
      <c r="C103" s="8" t="s">
        <v>10</v>
      </c>
      <c r="D103" s="4" t="s">
        <v>18</v>
      </c>
      <c r="E103" s="9">
        <v>1802982.48</v>
      </c>
      <c r="F103" s="3">
        <v>43207</v>
      </c>
      <c r="G103" s="6" t="s">
        <v>127</v>
      </c>
      <c r="H103" s="11"/>
      <c r="I103" s="5"/>
    </row>
    <row r="104" spans="1:9" ht="38.25">
      <c r="A104" s="3">
        <v>43181</v>
      </c>
      <c r="B104" s="7" t="s">
        <v>69</v>
      </c>
      <c r="C104" s="8" t="s">
        <v>10</v>
      </c>
      <c r="D104" s="4" t="s">
        <v>96</v>
      </c>
      <c r="E104" s="9">
        <v>125200</v>
      </c>
      <c r="F104" s="3">
        <v>43196</v>
      </c>
      <c r="G104" s="6" t="s">
        <v>52</v>
      </c>
      <c r="H104" s="11"/>
      <c r="I104" s="5"/>
    </row>
    <row r="105" spans="1:9">
      <c r="A105" s="3">
        <v>43181</v>
      </c>
      <c r="B105" s="7" t="s">
        <v>70</v>
      </c>
      <c r="C105" s="8" t="s">
        <v>11</v>
      </c>
      <c r="D105" s="4" t="s">
        <v>97</v>
      </c>
      <c r="E105" s="9">
        <v>399999.21</v>
      </c>
      <c r="F105" s="3">
        <v>43213</v>
      </c>
      <c r="G105" s="6" t="s">
        <v>52</v>
      </c>
      <c r="H105" s="11"/>
      <c r="I105" s="5"/>
    </row>
    <row r="106" spans="1:9" ht="51">
      <c r="A106" s="3">
        <v>43180</v>
      </c>
      <c r="B106" s="7" t="s">
        <v>71</v>
      </c>
      <c r="C106" s="8" t="s">
        <v>10</v>
      </c>
      <c r="D106" s="4" t="s">
        <v>98</v>
      </c>
      <c r="E106" s="9">
        <v>687114</v>
      </c>
      <c r="F106" s="3">
        <v>43249</v>
      </c>
      <c r="G106" s="6" t="s">
        <v>52</v>
      </c>
      <c r="H106" s="12" t="s">
        <v>234</v>
      </c>
      <c r="I106" s="5"/>
    </row>
    <row r="107" spans="1:9" ht="38.25">
      <c r="A107" s="3">
        <v>43180</v>
      </c>
      <c r="B107" s="7" t="s">
        <v>72</v>
      </c>
      <c r="C107" s="8" t="s">
        <v>10</v>
      </c>
      <c r="D107" s="4" t="s">
        <v>99</v>
      </c>
      <c r="E107" s="9">
        <v>339427</v>
      </c>
      <c r="F107" s="3">
        <v>43199</v>
      </c>
      <c r="G107" s="6" t="s">
        <v>127</v>
      </c>
      <c r="H107" s="11"/>
      <c r="I107" s="5"/>
    </row>
    <row r="108" spans="1:9">
      <c r="A108" s="3">
        <v>43179</v>
      </c>
      <c r="B108" s="7" t="s">
        <v>73</v>
      </c>
      <c r="C108" s="8" t="s">
        <v>11</v>
      </c>
      <c r="D108" s="4" t="s">
        <v>100</v>
      </c>
      <c r="E108" s="9">
        <v>251400</v>
      </c>
      <c r="F108" s="3">
        <v>43237</v>
      </c>
      <c r="G108" s="6" t="s">
        <v>118</v>
      </c>
      <c r="H108" s="11" t="s">
        <v>207</v>
      </c>
      <c r="I108" s="5">
        <v>228480</v>
      </c>
    </row>
    <row r="109" spans="1:9" ht="25.5">
      <c r="A109" s="3">
        <v>43179</v>
      </c>
      <c r="B109" s="7" t="s">
        <v>74</v>
      </c>
      <c r="C109" s="8" t="s">
        <v>10</v>
      </c>
      <c r="D109" s="4" t="s">
        <v>101</v>
      </c>
      <c r="E109" s="9">
        <v>349943.1</v>
      </c>
      <c r="F109" s="3">
        <v>43199</v>
      </c>
      <c r="G109" s="6" t="s">
        <v>118</v>
      </c>
      <c r="H109" s="11" t="s">
        <v>167</v>
      </c>
      <c r="I109" s="5">
        <v>244200</v>
      </c>
    </row>
    <row r="110" spans="1:9" ht="51">
      <c r="A110" s="3">
        <v>43178</v>
      </c>
      <c r="B110" s="7" t="s">
        <v>75</v>
      </c>
      <c r="C110" s="8" t="s">
        <v>10</v>
      </c>
      <c r="D110" s="4" t="s">
        <v>102</v>
      </c>
      <c r="E110" s="9">
        <v>139000</v>
      </c>
      <c r="F110" s="3">
        <v>43195</v>
      </c>
      <c r="G110" s="6" t="s">
        <v>118</v>
      </c>
      <c r="H110" s="11" t="s">
        <v>313</v>
      </c>
      <c r="I110" s="5">
        <v>89899</v>
      </c>
    </row>
    <row r="111" spans="1:9" ht="25.5">
      <c r="A111" s="3">
        <v>43178</v>
      </c>
      <c r="B111" s="7" t="s">
        <v>76</v>
      </c>
      <c r="C111" s="8" t="s">
        <v>11</v>
      </c>
      <c r="D111" s="4" t="s">
        <v>103</v>
      </c>
      <c r="E111" s="9">
        <v>399198.13</v>
      </c>
      <c r="F111" s="3">
        <v>43193</v>
      </c>
      <c r="G111" s="6" t="s">
        <v>118</v>
      </c>
      <c r="H111" s="11" t="s">
        <v>168</v>
      </c>
      <c r="I111" s="5">
        <v>367207.1</v>
      </c>
    </row>
    <row r="112" spans="1:9" ht="25.5">
      <c r="A112" s="3">
        <v>43174</v>
      </c>
      <c r="B112" s="7" t="s">
        <v>77</v>
      </c>
      <c r="C112" s="8" t="s">
        <v>10</v>
      </c>
      <c r="D112" s="4" t="s">
        <v>104</v>
      </c>
      <c r="E112" s="9">
        <v>68359.759999999995</v>
      </c>
      <c r="F112" s="3">
        <v>43194</v>
      </c>
      <c r="G112" s="6" t="s">
        <v>118</v>
      </c>
      <c r="H112" s="11" t="s">
        <v>169</v>
      </c>
      <c r="I112" s="5">
        <v>44640</v>
      </c>
    </row>
    <row r="113" spans="1:9" ht="25.5">
      <c r="A113" s="3">
        <v>43174</v>
      </c>
      <c r="B113" s="7" t="s">
        <v>78</v>
      </c>
      <c r="C113" s="8" t="s">
        <v>10</v>
      </c>
      <c r="D113" s="4" t="s">
        <v>105</v>
      </c>
      <c r="E113" s="9">
        <v>387160.5</v>
      </c>
      <c r="F113" s="3">
        <v>43194</v>
      </c>
      <c r="G113" s="6" t="s">
        <v>52</v>
      </c>
      <c r="H113" s="14"/>
      <c r="I113" s="5"/>
    </row>
    <row r="114" spans="1:9" ht="25.5">
      <c r="A114" s="3">
        <v>43173</v>
      </c>
      <c r="B114" s="7" t="s">
        <v>79</v>
      </c>
      <c r="C114" s="8" t="s">
        <v>11</v>
      </c>
      <c r="D114" s="4" t="s">
        <v>106</v>
      </c>
      <c r="E114" s="9">
        <v>90687.72</v>
      </c>
      <c r="F114" s="3">
        <v>43187</v>
      </c>
      <c r="G114" s="6" t="s">
        <v>118</v>
      </c>
      <c r="H114" s="11" t="s">
        <v>116</v>
      </c>
      <c r="I114" s="5">
        <v>84919.23</v>
      </c>
    </row>
    <row r="115" spans="1:9" ht="25.5">
      <c r="A115" s="3">
        <v>43172</v>
      </c>
      <c r="B115" s="7" t="s">
        <v>80</v>
      </c>
      <c r="C115" s="8" t="s">
        <v>10</v>
      </c>
      <c r="D115" s="4" t="s">
        <v>107</v>
      </c>
      <c r="E115" s="9">
        <v>367991.26</v>
      </c>
      <c r="F115" s="3">
        <v>43186</v>
      </c>
      <c r="G115" s="6" t="s">
        <v>117</v>
      </c>
      <c r="H115" s="11"/>
      <c r="I115" s="5"/>
    </row>
    <row r="116" spans="1:9" ht="25.5">
      <c r="A116" s="3">
        <v>43172</v>
      </c>
      <c r="B116" s="7" t="s">
        <v>81</v>
      </c>
      <c r="C116" s="8" t="s">
        <v>11</v>
      </c>
      <c r="D116" s="4" t="s">
        <v>108</v>
      </c>
      <c r="E116" s="9">
        <v>42300</v>
      </c>
      <c r="F116" s="3">
        <v>43193</v>
      </c>
      <c r="G116" s="6" t="s">
        <v>118</v>
      </c>
      <c r="H116" s="11" t="s">
        <v>170</v>
      </c>
      <c r="I116" s="5">
        <v>35500</v>
      </c>
    </row>
    <row r="117" spans="1:9" ht="25.5">
      <c r="A117" s="3">
        <v>43168</v>
      </c>
      <c r="B117" s="7" t="s">
        <v>82</v>
      </c>
      <c r="C117" s="8" t="s">
        <v>11</v>
      </c>
      <c r="D117" s="4" t="s">
        <v>109</v>
      </c>
      <c r="E117" s="9">
        <v>371282</v>
      </c>
      <c r="F117" s="3">
        <v>43182</v>
      </c>
      <c r="G117" s="6" t="s">
        <v>52</v>
      </c>
      <c r="H117" s="11"/>
      <c r="I117" s="5"/>
    </row>
    <row r="118" spans="1:9" ht="25.5">
      <c r="A118" s="3">
        <v>43168</v>
      </c>
      <c r="B118" s="7" t="s">
        <v>83</v>
      </c>
      <c r="C118" s="8" t="s">
        <v>10</v>
      </c>
      <c r="D118" s="4" t="s">
        <v>110</v>
      </c>
      <c r="E118" s="9">
        <v>702080</v>
      </c>
      <c r="F118" s="3">
        <v>43249</v>
      </c>
      <c r="G118" s="6" t="s">
        <v>127</v>
      </c>
      <c r="H118" s="11"/>
      <c r="I118" s="5"/>
    </row>
    <row r="119" spans="1:9" ht="63.75">
      <c r="A119" s="3">
        <v>43168</v>
      </c>
      <c r="B119" s="7" t="s">
        <v>84</v>
      </c>
      <c r="C119" s="8" t="s">
        <v>92</v>
      </c>
      <c r="D119" s="4" t="s">
        <v>111</v>
      </c>
      <c r="E119" s="9">
        <v>558926.66</v>
      </c>
      <c r="F119" s="3">
        <v>43181</v>
      </c>
      <c r="G119" s="6" t="s">
        <v>118</v>
      </c>
      <c r="H119" s="11" t="s">
        <v>314</v>
      </c>
      <c r="I119" s="5">
        <v>558926.66</v>
      </c>
    </row>
    <row r="120" spans="1:9" ht="25.5">
      <c r="A120" s="3">
        <v>43167</v>
      </c>
      <c r="B120" s="7" t="s">
        <v>85</v>
      </c>
      <c r="C120" s="8" t="s">
        <v>11</v>
      </c>
      <c r="D120" s="4" t="s">
        <v>112</v>
      </c>
      <c r="E120" s="9">
        <v>9869193</v>
      </c>
      <c r="F120" s="3">
        <v>43230</v>
      </c>
      <c r="G120" s="6" t="s">
        <v>118</v>
      </c>
      <c r="H120" s="11" t="s">
        <v>208</v>
      </c>
      <c r="I120" s="5">
        <v>9490700</v>
      </c>
    </row>
    <row r="121" spans="1:9" ht="38.25">
      <c r="A121" s="3">
        <v>43164</v>
      </c>
      <c r="B121" s="7" t="s">
        <v>86</v>
      </c>
      <c r="C121" s="8" t="s">
        <v>92</v>
      </c>
      <c r="D121" s="4" t="s">
        <v>157</v>
      </c>
      <c r="E121" s="9">
        <v>815970</v>
      </c>
      <c r="F121" s="3">
        <v>43210</v>
      </c>
      <c r="G121" s="6" t="s">
        <v>127</v>
      </c>
      <c r="H121" s="12" t="s">
        <v>232</v>
      </c>
      <c r="I121" s="5"/>
    </row>
    <row r="122" spans="1:9">
      <c r="A122" s="3">
        <v>43164</v>
      </c>
      <c r="B122" s="7" t="s">
        <v>87</v>
      </c>
      <c r="C122" s="8" t="s">
        <v>11</v>
      </c>
      <c r="D122" s="4" t="s">
        <v>113</v>
      </c>
      <c r="E122" s="9">
        <v>55795.25</v>
      </c>
      <c r="F122" s="3">
        <v>43164</v>
      </c>
      <c r="G122" s="6" t="s">
        <v>118</v>
      </c>
      <c r="H122" s="11" t="s">
        <v>119</v>
      </c>
      <c r="I122" s="5">
        <v>55795.25</v>
      </c>
    </row>
    <row r="123" spans="1:9" ht="38.25">
      <c r="A123" s="3">
        <v>43164</v>
      </c>
      <c r="B123" s="7" t="s">
        <v>88</v>
      </c>
      <c r="C123" s="8" t="s">
        <v>10</v>
      </c>
      <c r="D123" s="4" t="s">
        <v>114</v>
      </c>
      <c r="E123" s="9">
        <v>62719.68</v>
      </c>
      <c r="F123" s="3">
        <v>43181</v>
      </c>
      <c r="G123" s="6" t="s">
        <v>118</v>
      </c>
      <c r="H123" s="11" t="s">
        <v>120</v>
      </c>
      <c r="I123" s="5">
        <v>52000</v>
      </c>
    </row>
    <row r="124" spans="1:9" ht="25.5">
      <c r="A124" s="3">
        <v>43159</v>
      </c>
      <c r="B124" s="7" t="s">
        <v>19</v>
      </c>
      <c r="C124" s="8" t="s">
        <v>10</v>
      </c>
      <c r="D124" s="4" t="s">
        <v>37</v>
      </c>
      <c r="E124" s="9">
        <v>175179</v>
      </c>
      <c r="F124" s="3">
        <v>43173</v>
      </c>
      <c r="G124" s="6" t="s">
        <v>52</v>
      </c>
      <c r="H124" s="11"/>
      <c r="I124" s="5"/>
    </row>
    <row r="125" spans="1:9" ht="38.25">
      <c r="A125" s="3">
        <v>43159</v>
      </c>
      <c r="B125" s="7" t="s">
        <v>20</v>
      </c>
      <c r="C125" s="8" t="s">
        <v>11</v>
      </c>
      <c r="D125" s="4" t="s">
        <v>115</v>
      </c>
      <c r="E125" s="9">
        <v>146261</v>
      </c>
      <c r="F125" s="3">
        <v>43175</v>
      </c>
      <c r="G125" s="6" t="s">
        <v>118</v>
      </c>
      <c r="H125" s="11" t="s">
        <v>121</v>
      </c>
      <c r="I125" s="5">
        <v>113320</v>
      </c>
    </row>
    <row r="126" spans="1:9" ht="25.5">
      <c r="A126" s="3">
        <v>43157</v>
      </c>
      <c r="B126" s="7" t="s">
        <v>21</v>
      </c>
      <c r="C126" s="8" t="s">
        <v>11</v>
      </c>
      <c r="D126" s="4" t="s">
        <v>38</v>
      </c>
      <c r="E126" s="9">
        <v>50750</v>
      </c>
      <c r="F126" s="3">
        <v>43166</v>
      </c>
      <c r="G126" s="6" t="s">
        <v>118</v>
      </c>
      <c r="H126" s="11" t="s">
        <v>122</v>
      </c>
      <c r="I126" s="5">
        <v>40700</v>
      </c>
    </row>
    <row r="127" spans="1:9" ht="25.5">
      <c r="A127" s="3">
        <v>43157</v>
      </c>
      <c r="B127" s="7" t="s">
        <v>22</v>
      </c>
      <c r="C127" s="8" t="s">
        <v>10</v>
      </c>
      <c r="D127" s="4" t="s">
        <v>39</v>
      </c>
      <c r="E127" s="9">
        <v>81700</v>
      </c>
      <c r="F127" s="3">
        <v>43171</v>
      </c>
      <c r="G127" s="6" t="s">
        <v>118</v>
      </c>
      <c r="H127" s="11" t="s">
        <v>123</v>
      </c>
      <c r="I127" s="5">
        <v>81700</v>
      </c>
    </row>
    <row r="128" spans="1:9" ht="153">
      <c r="A128" s="3">
        <v>43153</v>
      </c>
      <c r="B128" s="7" t="s">
        <v>23</v>
      </c>
      <c r="C128" s="8" t="s">
        <v>10</v>
      </c>
      <c r="D128" s="4" t="s">
        <v>40</v>
      </c>
      <c r="E128" s="9">
        <v>383338.85</v>
      </c>
      <c r="F128" s="3">
        <v>43168</v>
      </c>
      <c r="G128" s="6" t="s">
        <v>118</v>
      </c>
      <c r="H128" s="11" t="s">
        <v>315</v>
      </c>
      <c r="I128" s="5">
        <v>299024.53999999998</v>
      </c>
    </row>
    <row r="129" spans="1:9" ht="25.5">
      <c r="A129" s="3">
        <v>43152</v>
      </c>
      <c r="B129" s="7" t="s">
        <v>24</v>
      </c>
      <c r="C129" s="8" t="s">
        <v>10</v>
      </c>
      <c r="D129" s="4" t="s">
        <v>41</v>
      </c>
      <c r="E129" s="9">
        <v>399999</v>
      </c>
      <c r="F129" s="3">
        <v>43168</v>
      </c>
      <c r="G129" s="6" t="s">
        <v>118</v>
      </c>
      <c r="H129" s="11" t="s">
        <v>124</v>
      </c>
      <c r="I129" s="5">
        <v>396649.92</v>
      </c>
    </row>
    <row r="130" spans="1:9" ht="25.5">
      <c r="A130" s="3">
        <v>43151</v>
      </c>
      <c r="B130" s="7" t="s">
        <v>25</v>
      </c>
      <c r="C130" s="8" t="s">
        <v>10</v>
      </c>
      <c r="D130" s="4" t="s">
        <v>42</v>
      </c>
      <c r="E130" s="9">
        <v>117386.4</v>
      </c>
      <c r="F130" s="3">
        <v>43152</v>
      </c>
      <c r="G130" s="6" t="s">
        <v>118</v>
      </c>
      <c r="H130" s="14" t="s">
        <v>54</v>
      </c>
      <c r="I130" s="5">
        <f>60746.4+56640</f>
        <v>117386.4</v>
      </c>
    </row>
    <row r="131" spans="1:9" ht="63.75">
      <c r="A131" s="3">
        <v>43150</v>
      </c>
      <c r="B131" s="7" t="s">
        <v>26</v>
      </c>
      <c r="C131" s="8" t="s">
        <v>43</v>
      </c>
      <c r="D131" s="4" t="s">
        <v>44</v>
      </c>
      <c r="E131" s="9">
        <v>11386860.869999999</v>
      </c>
      <c r="F131" s="3">
        <v>43195</v>
      </c>
      <c r="G131" s="6" t="s">
        <v>118</v>
      </c>
      <c r="H131" s="11" t="s">
        <v>316</v>
      </c>
      <c r="I131" s="5">
        <v>11329963.5</v>
      </c>
    </row>
    <row r="132" spans="1:9" ht="38.25">
      <c r="A132" s="3">
        <v>43147</v>
      </c>
      <c r="B132" s="7" t="s">
        <v>27</v>
      </c>
      <c r="C132" s="8" t="s">
        <v>10</v>
      </c>
      <c r="D132" s="4" t="s">
        <v>223</v>
      </c>
      <c r="E132" s="9">
        <v>57400</v>
      </c>
      <c r="F132" s="3">
        <v>43165</v>
      </c>
      <c r="G132" s="6" t="s">
        <v>118</v>
      </c>
      <c r="H132" s="11" t="s">
        <v>125</v>
      </c>
      <c r="I132" s="5">
        <v>42904.800000000003</v>
      </c>
    </row>
    <row r="133" spans="1:9" ht="38.25">
      <c r="A133" s="3">
        <v>43147</v>
      </c>
      <c r="B133" s="7" t="s">
        <v>28</v>
      </c>
      <c r="C133" s="8" t="s">
        <v>10</v>
      </c>
      <c r="D133" s="4" t="s">
        <v>45</v>
      </c>
      <c r="E133" s="9">
        <v>96077.96</v>
      </c>
      <c r="F133" s="3">
        <v>43171</v>
      </c>
      <c r="G133" s="6" t="s">
        <v>118</v>
      </c>
      <c r="H133" s="11" t="s">
        <v>126</v>
      </c>
      <c r="I133" s="5">
        <v>74000</v>
      </c>
    </row>
    <row r="134" spans="1:9" ht="38.25">
      <c r="A134" s="3">
        <v>43146</v>
      </c>
      <c r="B134" s="7" t="s">
        <v>29</v>
      </c>
      <c r="C134" s="8" t="s">
        <v>11</v>
      </c>
      <c r="D134" s="4" t="s">
        <v>46</v>
      </c>
      <c r="E134" s="9">
        <v>1320000</v>
      </c>
      <c r="F134" s="3">
        <v>43217</v>
      </c>
      <c r="G134" s="6" t="s">
        <v>118</v>
      </c>
      <c r="H134" s="11" t="s">
        <v>171</v>
      </c>
      <c r="I134" s="5">
        <v>1147900</v>
      </c>
    </row>
    <row r="135" spans="1:9" ht="38.25">
      <c r="A135" s="3">
        <v>43140</v>
      </c>
      <c r="B135" s="7" t="s">
        <v>30</v>
      </c>
      <c r="C135" s="8" t="s">
        <v>11</v>
      </c>
      <c r="D135" s="4" t="s">
        <v>47</v>
      </c>
      <c r="E135" s="9">
        <v>241460</v>
      </c>
      <c r="F135" s="3">
        <v>43158</v>
      </c>
      <c r="G135" s="6" t="s">
        <v>118</v>
      </c>
      <c r="H135" s="15" t="s">
        <v>55</v>
      </c>
      <c r="I135" s="5">
        <v>174500</v>
      </c>
    </row>
    <row r="136" spans="1:9" ht="38.25">
      <c r="A136" s="3">
        <v>43139</v>
      </c>
      <c r="B136" s="7" t="s">
        <v>31</v>
      </c>
      <c r="C136" s="8" t="s">
        <v>10</v>
      </c>
      <c r="D136" s="4" t="s">
        <v>114</v>
      </c>
      <c r="E136" s="9">
        <v>62719.68</v>
      </c>
      <c r="F136" s="3">
        <v>43154</v>
      </c>
      <c r="G136" s="6" t="s">
        <v>52</v>
      </c>
      <c r="H136" s="11"/>
      <c r="I136" s="5"/>
    </row>
    <row r="137" spans="1:9" ht="25.5">
      <c r="A137" s="3">
        <v>43137</v>
      </c>
      <c r="B137" s="7" t="s">
        <v>32</v>
      </c>
      <c r="C137" s="8" t="s">
        <v>10</v>
      </c>
      <c r="D137" s="4" t="s">
        <v>48</v>
      </c>
      <c r="E137" s="9">
        <v>134000</v>
      </c>
      <c r="F137" s="3">
        <v>43152</v>
      </c>
      <c r="G137" s="6" t="s">
        <v>118</v>
      </c>
      <c r="H137" s="11" t="s">
        <v>56</v>
      </c>
      <c r="I137" s="5">
        <v>88000</v>
      </c>
    </row>
    <row r="138" spans="1:9" ht="25.5">
      <c r="A138" s="3">
        <v>43133</v>
      </c>
      <c r="B138" s="7" t="s">
        <v>33</v>
      </c>
      <c r="C138" s="8" t="s">
        <v>10</v>
      </c>
      <c r="D138" s="4" t="s">
        <v>49</v>
      </c>
      <c r="E138" s="9">
        <v>150000</v>
      </c>
      <c r="F138" s="3">
        <v>43150</v>
      </c>
      <c r="G138" s="6" t="s">
        <v>118</v>
      </c>
      <c r="H138" s="11" t="s">
        <v>57</v>
      </c>
      <c r="I138" s="5">
        <v>129800</v>
      </c>
    </row>
    <row r="139" spans="1:9" ht="25.5">
      <c r="A139" s="3">
        <v>43133</v>
      </c>
      <c r="B139" s="7" t="s">
        <v>34</v>
      </c>
      <c r="C139" s="8" t="s">
        <v>10</v>
      </c>
      <c r="D139" s="4" t="s">
        <v>50</v>
      </c>
      <c r="E139" s="9">
        <v>119397.5</v>
      </c>
      <c r="F139" s="3">
        <v>43150</v>
      </c>
      <c r="G139" s="6" t="s">
        <v>118</v>
      </c>
      <c r="H139" s="11" t="s">
        <v>58</v>
      </c>
      <c r="I139" s="5">
        <v>89540</v>
      </c>
    </row>
    <row r="140" spans="1:9" ht="25.5">
      <c r="A140" s="3">
        <v>43122</v>
      </c>
      <c r="B140" s="7" t="s">
        <v>14</v>
      </c>
      <c r="C140" s="8" t="s">
        <v>10</v>
      </c>
      <c r="D140" s="4" t="s">
        <v>18</v>
      </c>
      <c r="E140" s="9">
        <v>1802982.48</v>
      </c>
      <c r="F140" s="3">
        <v>43179</v>
      </c>
      <c r="G140" s="6" t="s">
        <v>127</v>
      </c>
      <c r="H140" s="11"/>
      <c r="I140" s="5"/>
    </row>
    <row r="141" spans="1:9" ht="38.25">
      <c r="A141" s="3">
        <v>43153</v>
      </c>
      <c r="B141" s="7" t="s">
        <v>35</v>
      </c>
      <c r="C141" s="8" t="s">
        <v>10</v>
      </c>
      <c r="D141" s="4" t="s">
        <v>17</v>
      </c>
      <c r="E141" s="9">
        <v>152220</v>
      </c>
      <c r="F141" s="3">
        <v>43167</v>
      </c>
      <c r="G141" s="6" t="s">
        <v>117</v>
      </c>
      <c r="H141" s="11"/>
      <c r="I141" s="5"/>
    </row>
    <row r="142" spans="1:9" ht="25.5">
      <c r="A142" s="3">
        <v>43150</v>
      </c>
      <c r="B142" s="7" t="s">
        <v>36</v>
      </c>
      <c r="C142" s="8" t="s">
        <v>11</v>
      </c>
      <c r="D142" s="4" t="s">
        <v>51</v>
      </c>
      <c r="E142" s="9">
        <v>1169318.57</v>
      </c>
      <c r="F142" s="3">
        <v>43166</v>
      </c>
      <c r="G142" s="6" t="s">
        <v>118</v>
      </c>
      <c r="H142" s="11" t="s">
        <v>128</v>
      </c>
      <c r="I142" s="5">
        <v>1135745.01</v>
      </c>
    </row>
    <row r="143" spans="1:9" ht="51">
      <c r="A143" s="3">
        <v>43130</v>
      </c>
      <c r="B143" s="7" t="s">
        <v>12</v>
      </c>
      <c r="C143" s="8" t="s">
        <v>11</v>
      </c>
      <c r="D143" s="4" t="s">
        <v>15</v>
      </c>
      <c r="E143" s="9">
        <v>74382</v>
      </c>
      <c r="F143" s="3">
        <v>43144</v>
      </c>
      <c r="G143" s="6" t="s">
        <v>118</v>
      </c>
      <c r="H143" s="11" t="s">
        <v>59</v>
      </c>
      <c r="I143" s="5">
        <v>74382</v>
      </c>
    </row>
    <row r="144" spans="1:9" ht="38.25">
      <c r="A144" s="3">
        <v>43130</v>
      </c>
      <c r="B144" s="7" t="s">
        <v>13</v>
      </c>
      <c r="C144" s="8" t="s">
        <v>10</v>
      </c>
      <c r="D144" s="4" t="s">
        <v>16</v>
      </c>
      <c r="E144" s="9">
        <v>93066.6</v>
      </c>
      <c r="F144" s="3">
        <v>43144</v>
      </c>
      <c r="G144" s="6" t="s">
        <v>118</v>
      </c>
      <c r="H144" s="11" t="s">
        <v>60</v>
      </c>
      <c r="I144" s="5">
        <v>90000</v>
      </c>
    </row>
    <row r="145" spans="8:9">
      <c r="H145" s="10"/>
      <c r="I145" s="10"/>
    </row>
    <row r="146" spans="8:9">
      <c r="H146" s="10"/>
      <c r="I146" s="10"/>
    </row>
    <row r="147" spans="8:9">
      <c r="H147" s="10"/>
      <c r="I147" s="10"/>
    </row>
    <row r="148" spans="8:9">
      <c r="H148" s="10"/>
      <c r="I148" s="10"/>
    </row>
    <row r="149" spans="8:9">
      <c r="H149" s="10"/>
      <c r="I149" s="10"/>
    </row>
    <row r="150" spans="8:9">
      <c r="H150" s="10"/>
      <c r="I150" s="10"/>
    </row>
    <row r="151" spans="8:9">
      <c r="H151" s="10"/>
      <c r="I151" s="10"/>
    </row>
    <row r="152" spans="8:9">
      <c r="H152" s="10"/>
      <c r="I152" s="10"/>
    </row>
    <row r="153" spans="8:9">
      <c r="H153" s="10"/>
      <c r="I153" s="10"/>
    </row>
    <row r="154" spans="8:9">
      <c r="H154" s="10"/>
      <c r="I154" s="10"/>
    </row>
    <row r="155" spans="8:9">
      <c r="H155" s="10"/>
      <c r="I155" s="10"/>
    </row>
    <row r="156" spans="8:9">
      <c r="H156" s="10"/>
      <c r="I156" s="10"/>
    </row>
    <row r="157" spans="8:9">
      <c r="H157" s="10"/>
      <c r="I157" s="10"/>
    </row>
    <row r="158" spans="8:9">
      <c r="H158" s="10"/>
      <c r="I158" s="10"/>
    </row>
    <row r="159" spans="8:9">
      <c r="H159" s="10"/>
      <c r="I159" s="10"/>
    </row>
    <row r="160" spans="8:9">
      <c r="H160" s="10"/>
      <c r="I160" s="10"/>
    </row>
    <row r="161" spans="8:9">
      <c r="H161" s="10"/>
      <c r="I161" s="10"/>
    </row>
    <row r="162" spans="8:9">
      <c r="H162" s="10"/>
      <c r="I162" s="10"/>
    </row>
    <row r="163" spans="8:9">
      <c r="H163" s="10"/>
      <c r="I163" s="10"/>
    </row>
    <row r="164" spans="8:9">
      <c r="H164" s="10"/>
      <c r="I164" s="10"/>
    </row>
    <row r="165" spans="8:9">
      <c r="H165" s="10"/>
      <c r="I165" s="10"/>
    </row>
    <row r="166" spans="8:9">
      <c r="H166" s="10"/>
      <c r="I166" s="10"/>
    </row>
    <row r="167" spans="8:9">
      <c r="H167" s="10"/>
      <c r="I167" s="10"/>
    </row>
    <row r="168" spans="8:9">
      <c r="H168" s="10"/>
      <c r="I168" s="10"/>
    </row>
    <row r="169" spans="8:9">
      <c r="H169" s="10"/>
      <c r="I169" s="10"/>
    </row>
    <row r="170" spans="8:9">
      <c r="H170" s="10"/>
      <c r="I170" s="10"/>
    </row>
    <row r="171" spans="8:9">
      <c r="H171" s="10"/>
      <c r="I171" s="10"/>
    </row>
    <row r="172" spans="8:9">
      <c r="H172" s="10"/>
      <c r="I172" s="10"/>
    </row>
    <row r="173" spans="8:9">
      <c r="H173" s="10"/>
      <c r="I173" s="10"/>
    </row>
    <row r="174" spans="8:9">
      <c r="H174" s="10"/>
      <c r="I174" s="10"/>
    </row>
    <row r="175" spans="8:9">
      <c r="H175" s="10"/>
      <c r="I175" s="10"/>
    </row>
    <row r="176" spans="8:9">
      <c r="H176" s="10"/>
      <c r="I176" s="10"/>
    </row>
    <row r="177" spans="8:9">
      <c r="H177" s="10"/>
      <c r="I177" s="10"/>
    </row>
    <row r="178" spans="8:9">
      <c r="H178" s="10"/>
      <c r="I178" s="10"/>
    </row>
    <row r="179" spans="8:9">
      <c r="H179" s="10"/>
      <c r="I179" s="10"/>
    </row>
    <row r="180" spans="8:9">
      <c r="H180" s="10"/>
      <c r="I180" s="10"/>
    </row>
    <row r="181" spans="8:9">
      <c r="H181" s="10"/>
      <c r="I181" s="10"/>
    </row>
    <row r="182" spans="8:9">
      <c r="H182" s="10"/>
      <c r="I182" s="10"/>
    </row>
    <row r="183" spans="8:9">
      <c r="H183" s="10"/>
      <c r="I183" s="10"/>
    </row>
    <row r="184" spans="8:9">
      <c r="H184" s="10"/>
      <c r="I184" s="10"/>
    </row>
    <row r="185" spans="8:9">
      <c r="H185" s="10"/>
      <c r="I185" s="10"/>
    </row>
    <row r="186" spans="8:9">
      <c r="H186" s="10"/>
      <c r="I186" s="10"/>
    </row>
    <row r="187" spans="8:9">
      <c r="H187" s="10"/>
      <c r="I187" s="10"/>
    </row>
    <row r="188" spans="8:9">
      <c r="H188" s="10"/>
      <c r="I188" s="10"/>
    </row>
    <row r="189" spans="8:9">
      <c r="H189" s="10"/>
      <c r="I189" s="10"/>
    </row>
    <row r="190" spans="8:9">
      <c r="H190" s="10"/>
      <c r="I190" s="10"/>
    </row>
    <row r="191" spans="8:9">
      <c r="H191" s="10"/>
      <c r="I191" s="10"/>
    </row>
    <row r="192" spans="8:9">
      <c r="H192" s="10"/>
      <c r="I192" s="10"/>
    </row>
    <row r="193" spans="8:9">
      <c r="H193" s="10"/>
      <c r="I193" s="10"/>
    </row>
    <row r="194" spans="8:9">
      <c r="H194" s="10"/>
      <c r="I194" s="10"/>
    </row>
    <row r="195" spans="8:9">
      <c r="H195" s="10"/>
      <c r="I195" s="10"/>
    </row>
    <row r="196" spans="8:9">
      <c r="H196" s="10"/>
      <c r="I196" s="10"/>
    </row>
    <row r="197" spans="8:9">
      <c r="H197" s="10"/>
      <c r="I197" s="10"/>
    </row>
    <row r="198" spans="8:9">
      <c r="H198" s="10"/>
      <c r="I198" s="10"/>
    </row>
    <row r="199" spans="8:9">
      <c r="H199" s="10"/>
      <c r="I199" s="10"/>
    </row>
    <row r="200" spans="8:9">
      <c r="H200" s="10"/>
      <c r="I200" s="10"/>
    </row>
    <row r="201" spans="8:9">
      <c r="H201" s="10"/>
      <c r="I201" s="10"/>
    </row>
    <row r="202" spans="8:9">
      <c r="H202" s="10"/>
      <c r="I202" s="10"/>
    </row>
    <row r="203" spans="8:9">
      <c r="H203" s="10"/>
      <c r="I203" s="10"/>
    </row>
    <row r="204" spans="8:9">
      <c r="H204" s="10"/>
      <c r="I204" s="10"/>
    </row>
    <row r="205" spans="8:9">
      <c r="H205" s="10"/>
      <c r="I205" s="10"/>
    </row>
    <row r="206" spans="8:9">
      <c r="H206" s="10"/>
      <c r="I206" s="10"/>
    </row>
    <row r="207" spans="8:9">
      <c r="H207" s="10"/>
      <c r="I207" s="10"/>
    </row>
    <row r="208" spans="8:9">
      <c r="H208" s="10"/>
      <c r="I208" s="10"/>
    </row>
    <row r="209" spans="8:9">
      <c r="H209" s="10"/>
      <c r="I209" s="10"/>
    </row>
    <row r="210" spans="8:9">
      <c r="H210" s="10"/>
      <c r="I210" s="10"/>
    </row>
    <row r="211" spans="8:9">
      <c r="H211" s="10"/>
      <c r="I211" s="10"/>
    </row>
    <row r="212" spans="8:9">
      <c r="H212" s="10"/>
      <c r="I212" s="10"/>
    </row>
    <row r="213" spans="8:9">
      <c r="H213" s="10"/>
      <c r="I213" s="10"/>
    </row>
    <row r="214" spans="8:9">
      <c r="H214" s="10"/>
      <c r="I214" s="10"/>
    </row>
    <row r="215" spans="8:9">
      <c r="H215" s="10"/>
      <c r="I215" s="10"/>
    </row>
    <row r="216" spans="8:9">
      <c r="H216" s="10"/>
      <c r="I216" s="10"/>
    </row>
    <row r="217" spans="8:9">
      <c r="H217" s="10"/>
      <c r="I217" s="10"/>
    </row>
    <row r="218" spans="8:9">
      <c r="H218" s="10"/>
      <c r="I218" s="10"/>
    </row>
    <row r="219" spans="8:9">
      <c r="H219" s="10"/>
      <c r="I219" s="10"/>
    </row>
    <row r="220" spans="8:9">
      <c r="H220" s="10"/>
      <c r="I220" s="10"/>
    </row>
    <row r="221" spans="8:9">
      <c r="H221" s="10"/>
      <c r="I221" s="10"/>
    </row>
    <row r="222" spans="8:9">
      <c r="H222" s="10"/>
      <c r="I222" s="10"/>
    </row>
    <row r="223" spans="8:9">
      <c r="H223" s="10"/>
      <c r="I223" s="10"/>
    </row>
    <row r="224" spans="8:9">
      <c r="H224" s="10"/>
      <c r="I224" s="10"/>
    </row>
    <row r="225" spans="8:9">
      <c r="H225" s="10"/>
      <c r="I225" s="10"/>
    </row>
    <row r="226" spans="8:9">
      <c r="H226" s="10"/>
      <c r="I226" s="10"/>
    </row>
    <row r="227" spans="8:9">
      <c r="H227" s="10"/>
      <c r="I227" s="10"/>
    </row>
    <row r="228" spans="8:9">
      <c r="H228" s="10"/>
      <c r="I228" s="10"/>
    </row>
    <row r="229" spans="8:9">
      <c r="H229" s="10"/>
      <c r="I229" s="10"/>
    </row>
    <row r="230" spans="8:9">
      <c r="H230" s="10"/>
      <c r="I230" s="10"/>
    </row>
    <row r="231" spans="8:9">
      <c r="H231" s="10"/>
      <c r="I231" s="10"/>
    </row>
    <row r="232" spans="8:9">
      <c r="H232" s="10"/>
      <c r="I232" s="10"/>
    </row>
    <row r="233" spans="8:9">
      <c r="H233" s="10"/>
      <c r="I233" s="10"/>
    </row>
    <row r="234" spans="8:9">
      <c r="H234" s="10"/>
      <c r="I234" s="10"/>
    </row>
    <row r="235" spans="8:9">
      <c r="H235" s="10"/>
      <c r="I235" s="10"/>
    </row>
    <row r="236" spans="8:9">
      <c r="H236" s="10"/>
      <c r="I236" s="10"/>
    </row>
    <row r="237" spans="8:9">
      <c r="H237" s="10"/>
      <c r="I237" s="10"/>
    </row>
    <row r="238" spans="8:9">
      <c r="H238" s="10"/>
      <c r="I238" s="10"/>
    </row>
    <row r="239" spans="8:9">
      <c r="H239" s="10"/>
      <c r="I239" s="10"/>
    </row>
    <row r="240" spans="8:9">
      <c r="H240" s="10"/>
      <c r="I240" s="10"/>
    </row>
    <row r="241" spans="8:9">
      <c r="H241" s="10"/>
      <c r="I241" s="10"/>
    </row>
    <row r="242" spans="8:9">
      <c r="H242" s="10"/>
      <c r="I242" s="10"/>
    </row>
    <row r="243" spans="8:9">
      <c r="H243" s="10"/>
      <c r="I243" s="10"/>
    </row>
    <row r="244" spans="8:9">
      <c r="H244" s="10"/>
      <c r="I244" s="10"/>
    </row>
    <row r="245" spans="8:9">
      <c r="H245" s="10"/>
      <c r="I245" s="10"/>
    </row>
    <row r="246" spans="8:9">
      <c r="H246" s="10"/>
      <c r="I246" s="10"/>
    </row>
    <row r="247" spans="8:9">
      <c r="H247" s="10"/>
      <c r="I247" s="10"/>
    </row>
    <row r="248" spans="8:9">
      <c r="H248" s="10"/>
      <c r="I248" s="10"/>
    </row>
    <row r="249" spans="8:9">
      <c r="H249" s="10"/>
      <c r="I249" s="10"/>
    </row>
    <row r="250" spans="8:9">
      <c r="H250" s="10"/>
      <c r="I250" s="10"/>
    </row>
    <row r="251" spans="8:9">
      <c r="H251" s="10"/>
      <c r="I251" s="10"/>
    </row>
    <row r="252" spans="8:9">
      <c r="H252" s="10"/>
      <c r="I252" s="10"/>
    </row>
    <row r="253" spans="8:9">
      <c r="H253" s="10"/>
      <c r="I253" s="10"/>
    </row>
    <row r="254" spans="8:9">
      <c r="H254" s="10"/>
      <c r="I254" s="10"/>
    </row>
    <row r="255" spans="8:9">
      <c r="H255" s="10"/>
      <c r="I255" s="10"/>
    </row>
    <row r="256" spans="8:9">
      <c r="H256" s="10"/>
      <c r="I256" s="10"/>
    </row>
    <row r="257" spans="8:9">
      <c r="H257" s="10"/>
      <c r="I257" s="10"/>
    </row>
    <row r="258" spans="8:9">
      <c r="H258" s="10"/>
      <c r="I258" s="10"/>
    </row>
    <row r="259" spans="8:9">
      <c r="H259" s="10"/>
      <c r="I259" s="10"/>
    </row>
    <row r="260" spans="8:9">
      <c r="H260" s="10"/>
      <c r="I260" s="10"/>
    </row>
    <row r="261" spans="8:9">
      <c r="H261" s="10"/>
      <c r="I261" s="10"/>
    </row>
    <row r="262" spans="8:9">
      <c r="H262" s="10"/>
      <c r="I262" s="10"/>
    </row>
    <row r="263" spans="8:9">
      <c r="H263" s="10"/>
      <c r="I263" s="10"/>
    </row>
    <row r="264" spans="8:9">
      <c r="H264" s="10"/>
      <c r="I264" s="10"/>
    </row>
    <row r="265" spans="8:9">
      <c r="H265" s="10"/>
      <c r="I265" s="10"/>
    </row>
    <row r="266" spans="8:9">
      <c r="H266" s="10"/>
      <c r="I266" s="10"/>
    </row>
    <row r="267" spans="8:9">
      <c r="H267" s="10"/>
      <c r="I267" s="10"/>
    </row>
    <row r="268" spans="8:9">
      <c r="H268" s="10"/>
      <c r="I268" s="10"/>
    </row>
    <row r="269" spans="8:9">
      <c r="H269" s="10"/>
      <c r="I269" s="10"/>
    </row>
    <row r="270" spans="8:9">
      <c r="H270" s="10"/>
      <c r="I270" s="10"/>
    </row>
    <row r="271" spans="8:9">
      <c r="H271" s="10"/>
      <c r="I271" s="10"/>
    </row>
    <row r="272" spans="8:9">
      <c r="H272" s="10"/>
      <c r="I272" s="10"/>
    </row>
    <row r="273" spans="8:9">
      <c r="H273" s="10"/>
      <c r="I273" s="10"/>
    </row>
    <row r="274" spans="8:9">
      <c r="H274" s="10"/>
      <c r="I274" s="10"/>
    </row>
    <row r="275" spans="8:9">
      <c r="H275" s="10"/>
      <c r="I275" s="10"/>
    </row>
    <row r="276" spans="8:9">
      <c r="H276" s="10"/>
      <c r="I276" s="10"/>
    </row>
    <row r="277" spans="8:9">
      <c r="H277" s="10"/>
      <c r="I277" s="10"/>
    </row>
    <row r="278" spans="8:9">
      <c r="H278" s="10"/>
      <c r="I278" s="10"/>
    </row>
    <row r="279" spans="8:9">
      <c r="H279" s="10"/>
      <c r="I279" s="10"/>
    </row>
    <row r="280" spans="8:9">
      <c r="H280" s="10"/>
      <c r="I280" s="10"/>
    </row>
    <row r="281" spans="8:9">
      <c r="H281" s="10"/>
      <c r="I281" s="10"/>
    </row>
    <row r="282" spans="8:9">
      <c r="H282" s="10"/>
      <c r="I282" s="10"/>
    </row>
    <row r="283" spans="8:9">
      <c r="H283" s="10"/>
      <c r="I283" s="10"/>
    </row>
    <row r="284" spans="8:9">
      <c r="H284" s="10"/>
      <c r="I284" s="10"/>
    </row>
    <row r="285" spans="8:9">
      <c r="H285" s="10"/>
      <c r="I285" s="10"/>
    </row>
    <row r="286" spans="8:9">
      <c r="H286" s="10"/>
      <c r="I286" s="10"/>
    </row>
    <row r="287" spans="8:9">
      <c r="H287" s="10"/>
      <c r="I287" s="10"/>
    </row>
    <row r="288" spans="8:9">
      <c r="H288" s="10"/>
      <c r="I288" s="10"/>
    </row>
    <row r="289" spans="8:9">
      <c r="H289" s="10"/>
      <c r="I289" s="10"/>
    </row>
    <row r="290" spans="8:9">
      <c r="H290" s="10"/>
      <c r="I290" s="10"/>
    </row>
    <row r="291" spans="8:9">
      <c r="H291" s="10"/>
      <c r="I291" s="10"/>
    </row>
    <row r="292" spans="8:9">
      <c r="H292" s="10"/>
      <c r="I292" s="10"/>
    </row>
    <row r="293" spans="8:9">
      <c r="H293" s="10"/>
      <c r="I293" s="10"/>
    </row>
    <row r="294" spans="8:9">
      <c r="H294" s="10"/>
      <c r="I294" s="10"/>
    </row>
    <row r="295" spans="8:9">
      <c r="H295" s="10"/>
      <c r="I295" s="10"/>
    </row>
    <row r="296" spans="8:9">
      <c r="H296" s="10"/>
      <c r="I296" s="10"/>
    </row>
    <row r="297" spans="8:9">
      <c r="H297" s="10"/>
      <c r="I297" s="10"/>
    </row>
    <row r="298" spans="8:9">
      <c r="H298" s="10"/>
      <c r="I298" s="10"/>
    </row>
    <row r="299" spans="8:9">
      <c r="H299" s="10"/>
      <c r="I299" s="10"/>
    </row>
    <row r="300" spans="8:9">
      <c r="H300" s="10"/>
      <c r="I300" s="10"/>
    </row>
    <row r="301" spans="8:9">
      <c r="H301" s="10"/>
      <c r="I301" s="10"/>
    </row>
    <row r="302" spans="8:9">
      <c r="H302" s="10"/>
      <c r="I302" s="10"/>
    </row>
    <row r="303" spans="8:9">
      <c r="H303" s="10"/>
      <c r="I303" s="10"/>
    </row>
    <row r="304" spans="8:9">
      <c r="H304" s="10"/>
      <c r="I304" s="10"/>
    </row>
    <row r="305" spans="8:9">
      <c r="H305" s="10"/>
      <c r="I305" s="10"/>
    </row>
    <row r="306" spans="8:9">
      <c r="H306" s="10"/>
      <c r="I306" s="10"/>
    </row>
    <row r="307" spans="8:9">
      <c r="H307" s="10"/>
      <c r="I307" s="10"/>
    </row>
    <row r="308" spans="8:9">
      <c r="H308" s="10"/>
      <c r="I308" s="10"/>
    </row>
    <row r="309" spans="8:9">
      <c r="H309" s="10"/>
      <c r="I309" s="10"/>
    </row>
    <row r="310" spans="8:9">
      <c r="H310" s="10"/>
      <c r="I310" s="10"/>
    </row>
    <row r="311" spans="8:9">
      <c r="H311" s="10"/>
      <c r="I311" s="10"/>
    </row>
    <row r="312" spans="8:9">
      <c r="H312" s="10"/>
      <c r="I312" s="10"/>
    </row>
    <row r="313" spans="8:9">
      <c r="H313" s="10"/>
      <c r="I313" s="10"/>
    </row>
    <row r="314" spans="8:9">
      <c r="H314" s="10"/>
      <c r="I314" s="10"/>
    </row>
    <row r="315" spans="8:9">
      <c r="H315" s="10"/>
      <c r="I315" s="10"/>
    </row>
    <row r="316" spans="8:9">
      <c r="H316" s="10"/>
      <c r="I316" s="10"/>
    </row>
    <row r="317" spans="8:9">
      <c r="H317" s="10"/>
      <c r="I317" s="10"/>
    </row>
    <row r="318" spans="8:9">
      <c r="H318" s="10"/>
      <c r="I318" s="10"/>
    </row>
    <row r="319" spans="8:9">
      <c r="H319" s="10"/>
      <c r="I319" s="10"/>
    </row>
    <row r="320" spans="8:9">
      <c r="H320" s="10"/>
      <c r="I320" s="10"/>
    </row>
    <row r="321" spans="8:9">
      <c r="H321" s="10"/>
      <c r="I321" s="10"/>
    </row>
    <row r="322" spans="8:9">
      <c r="H322" s="10"/>
      <c r="I322" s="10"/>
    </row>
    <row r="323" spans="8:9">
      <c r="H323" s="10"/>
      <c r="I323" s="10"/>
    </row>
    <row r="324" spans="8:9">
      <c r="H324" s="10"/>
      <c r="I324" s="10"/>
    </row>
    <row r="325" spans="8:9">
      <c r="H325" s="10"/>
      <c r="I325" s="10"/>
    </row>
    <row r="326" spans="8:9">
      <c r="H326" s="10"/>
      <c r="I326" s="10"/>
    </row>
    <row r="327" spans="8:9">
      <c r="H327" s="10"/>
      <c r="I327" s="10"/>
    </row>
    <row r="328" spans="8:9">
      <c r="H328" s="10"/>
      <c r="I328" s="10"/>
    </row>
    <row r="329" spans="8:9">
      <c r="H329" s="10"/>
      <c r="I329" s="10"/>
    </row>
    <row r="330" spans="8:9">
      <c r="H330" s="10"/>
      <c r="I330" s="10"/>
    </row>
    <row r="331" spans="8:9">
      <c r="H331" s="10"/>
      <c r="I331" s="10"/>
    </row>
    <row r="332" spans="8:9">
      <c r="H332" s="10"/>
      <c r="I332" s="10"/>
    </row>
    <row r="333" spans="8:9">
      <c r="H333" s="10"/>
      <c r="I333" s="10"/>
    </row>
    <row r="334" spans="8:9">
      <c r="H334" s="10"/>
      <c r="I334" s="10"/>
    </row>
    <row r="335" spans="8:9">
      <c r="H335" s="10"/>
      <c r="I335" s="10"/>
    </row>
    <row r="336" spans="8:9">
      <c r="H336" s="10"/>
      <c r="I336" s="10"/>
    </row>
    <row r="337" spans="8:9">
      <c r="H337" s="10"/>
      <c r="I337" s="10"/>
    </row>
    <row r="338" spans="8:9">
      <c r="H338" s="10"/>
      <c r="I338" s="10"/>
    </row>
    <row r="339" spans="8:9">
      <c r="H339" s="10"/>
      <c r="I339" s="10"/>
    </row>
    <row r="340" spans="8:9">
      <c r="H340" s="10"/>
      <c r="I340" s="10"/>
    </row>
    <row r="341" spans="8:9">
      <c r="H341" s="10"/>
      <c r="I341" s="10"/>
    </row>
    <row r="342" spans="8:9">
      <c r="H342" s="10"/>
      <c r="I342" s="10"/>
    </row>
    <row r="343" spans="8:9">
      <c r="H343" s="10"/>
      <c r="I343" s="10"/>
    </row>
    <row r="344" spans="8:9">
      <c r="H344" s="10"/>
      <c r="I344" s="10"/>
    </row>
    <row r="345" spans="8:9">
      <c r="H345" s="10"/>
      <c r="I345" s="10"/>
    </row>
    <row r="346" spans="8:9">
      <c r="H346" s="10"/>
      <c r="I346" s="10"/>
    </row>
    <row r="347" spans="8:9">
      <c r="H347" s="10"/>
      <c r="I347" s="10"/>
    </row>
    <row r="348" spans="8:9">
      <c r="H348" s="10"/>
      <c r="I348" s="10"/>
    </row>
    <row r="349" spans="8:9">
      <c r="H349" s="10"/>
      <c r="I349" s="10"/>
    </row>
    <row r="350" spans="8:9">
      <c r="H350" s="10"/>
      <c r="I350" s="10"/>
    </row>
    <row r="351" spans="8:9">
      <c r="H351" s="10"/>
      <c r="I351" s="10"/>
    </row>
    <row r="352" spans="8:9">
      <c r="H352" s="10"/>
      <c r="I352" s="10"/>
    </row>
    <row r="353" spans="8:9">
      <c r="H353" s="10"/>
      <c r="I353" s="10"/>
    </row>
    <row r="354" spans="8:9">
      <c r="H354" s="10"/>
      <c r="I354" s="10"/>
    </row>
    <row r="355" spans="8:9">
      <c r="H355" s="10"/>
      <c r="I355" s="10"/>
    </row>
    <row r="356" spans="8:9">
      <c r="H356" s="10"/>
      <c r="I356" s="10"/>
    </row>
    <row r="357" spans="8:9">
      <c r="H357" s="10"/>
      <c r="I357" s="10"/>
    </row>
    <row r="358" spans="8:9">
      <c r="H358" s="10"/>
      <c r="I358" s="10"/>
    </row>
    <row r="359" spans="8:9">
      <c r="H359" s="10"/>
      <c r="I359" s="10"/>
    </row>
    <row r="360" spans="8:9">
      <c r="H360" s="10"/>
      <c r="I360" s="10"/>
    </row>
    <row r="361" spans="8:9">
      <c r="H361" s="10"/>
      <c r="I361" s="10"/>
    </row>
    <row r="362" spans="8:9">
      <c r="H362" s="10"/>
      <c r="I362" s="10"/>
    </row>
    <row r="363" spans="8:9">
      <c r="H363" s="10"/>
      <c r="I363" s="10"/>
    </row>
    <row r="364" spans="8:9">
      <c r="H364" s="10"/>
      <c r="I364" s="10"/>
    </row>
    <row r="365" spans="8:9">
      <c r="H365" s="10"/>
      <c r="I365" s="10"/>
    </row>
    <row r="366" spans="8:9">
      <c r="H366" s="10"/>
      <c r="I366" s="10"/>
    </row>
    <row r="367" spans="8:9">
      <c r="H367" s="10"/>
      <c r="I367" s="10"/>
    </row>
    <row r="368" spans="8:9">
      <c r="H368" s="10"/>
      <c r="I368" s="10"/>
    </row>
    <row r="369" spans="8:9">
      <c r="H369" s="10"/>
      <c r="I369" s="10"/>
    </row>
    <row r="370" spans="8:9">
      <c r="H370" s="10"/>
      <c r="I370" s="10"/>
    </row>
    <row r="371" spans="8:9">
      <c r="H371" s="10"/>
      <c r="I371" s="10"/>
    </row>
    <row r="372" spans="8:9">
      <c r="H372" s="10"/>
      <c r="I372" s="10"/>
    </row>
    <row r="373" spans="8:9">
      <c r="H373" s="10"/>
      <c r="I373" s="10"/>
    </row>
    <row r="374" spans="8:9">
      <c r="H374" s="10"/>
      <c r="I374" s="10"/>
    </row>
    <row r="375" spans="8:9">
      <c r="H375" s="10"/>
      <c r="I375" s="10"/>
    </row>
    <row r="376" spans="8:9">
      <c r="H376" s="10"/>
      <c r="I376" s="10"/>
    </row>
    <row r="377" spans="8:9">
      <c r="H377" s="10"/>
      <c r="I377" s="10"/>
    </row>
    <row r="378" spans="8:9">
      <c r="H378" s="10"/>
      <c r="I378" s="10"/>
    </row>
    <row r="379" spans="8:9">
      <c r="H379" s="10"/>
      <c r="I379" s="10"/>
    </row>
    <row r="380" spans="8:9">
      <c r="H380" s="10"/>
      <c r="I380" s="10"/>
    </row>
    <row r="381" spans="8:9">
      <c r="H381" s="10"/>
      <c r="I381" s="10"/>
    </row>
    <row r="382" spans="8:9">
      <c r="H382" s="10"/>
      <c r="I382" s="10"/>
    </row>
    <row r="383" spans="8:9">
      <c r="H383" s="10"/>
      <c r="I383" s="10"/>
    </row>
    <row r="384" spans="8:9">
      <c r="H384" s="10"/>
      <c r="I384" s="10"/>
    </row>
    <row r="385" spans="8:9">
      <c r="H385" s="10"/>
      <c r="I385" s="10"/>
    </row>
    <row r="386" spans="8:9">
      <c r="H386" s="10"/>
      <c r="I386" s="10"/>
    </row>
    <row r="387" spans="8:9">
      <c r="H387" s="10"/>
      <c r="I387" s="10"/>
    </row>
    <row r="388" spans="8:9">
      <c r="H388" s="10"/>
      <c r="I388" s="10"/>
    </row>
    <row r="389" spans="8:9">
      <c r="H389" s="10"/>
      <c r="I389" s="10"/>
    </row>
    <row r="390" spans="8:9">
      <c r="H390" s="10"/>
      <c r="I390" s="10"/>
    </row>
    <row r="391" spans="8:9">
      <c r="H391" s="10"/>
      <c r="I391" s="10"/>
    </row>
    <row r="392" spans="8:9">
      <c r="H392" s="10"/>
      <c r="I392" s="10"/>
    </row>
    <row r="393" spans="8:9">
      <c r="H393" s="10"/>
      <c r="I393" s="10"/>
    </row>
    <row r="394" spans="8:9">
      <c r="H394" s="10"/>
      <c r="I394" s="10"/>
    </row>
    <row r="395" spans="8:9">
      <c r="H395" s="10"/>
      <c r="I395" s="10"/>
    </row>
    <row r="396" spans="8:9">
      <c r="H396" s="10"/>
      <c r="I396" s="10"/>
    </row>
    <row r="397" spans="8:9">
      <c r="H397" s="10"/>
      <c r="I397" s="10"/>
    </row>
    <row r="398" spans="8:9">
      <c r="H398" s="10"/>
      <c r="I398" s="10"/>
    </row>
    <row r="399" spans="8:9">
      <c r="H399" s="10"/>
      <c r="I399" s="10"/>
    </row>
    <row r="400" spans="8:9">
      <c r="H400" s="10"/>
      <c r="I400" s="10"/>
    </row>
    <row r="401" spans="8:9">
      <c r="H401" s="10"/>
      <c r="I401" s="10"/>
    </row>
    <row r="402" spans="8:9">
      <c r="H402" s="10"/>
      <c r="I402" s="10"/>
    </row>
    <row r="403" spans="8:9">
      <c r="H403" s="10"/>
      <c r="I403" s="10"/>
    </row>
    <row r="404" spans="8:9">
      <c r="H404" s="10"/>
      <c r="I404" s="10"/>
    </row>
    <row r="405" spans="8:9">
      <c r="H405" s="10"/>
      <c r="I405" s="10"/>
    </row>
    <row r="406" spans="8:9">
      <c r="H406" s="10"/>
      <c r="I406" s="10"/>
    </row>
    <row r="407" spans="8:9">
      <c r="H407" s="10"/>
      <c r="I407" s="10"/>
    </row>
    <row r="408" spans="8:9">
      <c r="H408" s="10"/>
      <c r="I408" s="10"/>
    </row>
    <row r="409" spans="8:9">
      <c r="H409" s="10"/>
      <c r="I409" s="10"/>
    </row>
    <row r="410" spans="8:9">
      <c r="H410" s="10"/>
      <c r="I410" s="10"/>
    </row>
    <row r="411" spans="8:9">
      <c r="H411" s="10"/>
      <c r="I411" s="10"/>
    </row>
    <row r="412" spans="8:9">
      <c r="H412" s="10"/>
      <c r="I412" s="10"/>
    </row>
    <row r="413" spans="8:9">
      <c r="H413" s="10"/>
      <c r="I413" s="10"/>
    </row>
    <row r="414" spans="8:9">
      <c r="H414" s="10"/>
      <c r="I414" s="10"/>
    </row>
    <row r="415" spans="8:9">
      <c r="H415" s="10"/>
      <c r="I415" s="10"/>
    </row>
    <row r="416" spans="8:9">
      <c r="H416" s="10"/>
      <c r="I416" s="10"/>
    </row>
    <row r="417" spans="8:9">
      <c r="H417" s="10"/>
      <c r="I417" s="10"/>
    </row>
    <row r="418" spans="8:9">
      <c r="H418" s="10"/>
      <c r="I418" s="10"/>
    </row>
    <row r="419" spans="8:9">
      <c r="H419" s="10"/>
      <c r="I419" s="10"/>
    </row>
    <row r="420" spans="8:9">
      <c r="H420" s="10"/>
      <c r="I420" s="10"/>
    </row>
    <row r="421" spans="8:9">
      <c r="H421" s="10"/>
      <c r="I421" s="10"/>
    </row>
    <row r="422" spans="8:9">
      <c r="H422" s="10"/>
      <c r="I422" s="10"/>
    </row>
    <row r="423" spans="8:9">
      <c r="H423" s="10"/>
      <c r="I423" s="10"/>
    </row>
    <row r="424" spans="8:9">
      <c r="H424" s="10"/>
      <c r="I424" s="10"/>
    </row>
    <row r="425" spans="8:9">
      <c r="H425" s="10"/>
      <c r="I425" s="10"/>
    </row>
    <row r="426" spans="8:9">
      <c r="H426" s="10"/>
      <c r="I426" s="10"/>
    </row>
    <row r="427" spans="8:9">
      <c r="H427" s="10"/>
      <c r="I427" s="10"/>
    </row>
    <row r="428" spans="8:9">
      <c r="H428" s="10"/>
      <c r="I428" s="10"/>
    </row>
    <row r="429" spans="8:9">
      <c r="H429" s="10"/>
      <c r="I429" s="10"/>
    </row>
    <row r="430" spans="8:9">
      <c r="H430" s="10"/>
      <c r="I430" s="10"/>
    </row>
    <row r="431" spans="8:9">
      <c r="H431" s="10"/>
      <c r="I431" s="10"/>
    </row>
    <row r="432" spans="8:9">
      <c r="H432" s="10"/>
      <c r="I432" s="10"/>
    </row>
    <row r="433" spans="8:9">
      <c r="H433" s="10"/>
      <c r="I433" s="10"/>
    </row>
    <row r="434" spans="8:9">
      <c r="H434" s="10"/>
      <c r="I434" s="10"/>
    </row>
    <row r="435" spans="8:9">
      <c r="H435" s="10"/>
      <c r="I435" s="10"/>
    </row>
    <row r="436" spans="8:9">
      <c r="H436" s="10"/>
      <c r="I436" s="10"/>
    </row>
    <row r="437" spans="8:9">
      <c r="H437" s="10"/>
      <c r="I437" s="10"/>
    </row>
    <row r="438" spans="8:9">
      <c r="H438" s="10"/>
      <c r="I438" s="10"/>
    </row>
    <row r="439" spans="8:9">
      <c r="H439" s="10"/>
      <c r="I439" s="10"/>
    </row>
    <row r="440" spans="8:9">
      <c r="H440" s="10"/>
      <c r="I440" s="10"/>
    </row>
    <row r="441" spans="8:9">
      <c r="H441" s="10"/>
      <c r="I441" s="10"/>
    </row>
    <row r="442" spans="8:9">
      <c r="H442" s="10"/>
      <c r="I442" s="10"/>
    </row>
    <row r="443" spans="8:9">
      <c r="H443" s="10"/>
      <c r="I443" s="10"/>
    </row>
    <row r="444" spans="8:9">
      <c r="H444" s="10"/>
      <c r="I444" s="10"/>
    </row>
    <row r="445" spans="8:9">
      <c r="H445" s="10"/>
      <c r="I445" s="10"/>
    </row>
    <row r="446" spans="8:9">
      <c r="H446" s="10"/>
      <c r="I446" s="10"/>
    </row>
    <row r="447" spans="8:9">
      <c r="H447" s="10"/>
      <c r="I447" s="10"/>
    </row>
    <row r="448" spans="8:9">
      <c r="H448" s="10"/>
      <c r="I448" s="10"/>
    </row>
    <row r="449" spans="8:9">
      <c r="H449" s="10"/>
      <c r="I449" s="10"/>
    </row>
    <row r="450" spans="8:9">
      <c r="H450" s="10"/>
      <c r="I450" s="10"/>
    </row>
    <row r="451" spans="8:9">
      <c r="H451" s="10"/>
      <c r="I451" s="10"/>
    </row>
    <row r="452" spans="8:9">
      <c r="H452" s="10"/>
      <c r="I452" s="10"/>
    </row>
    <row r="453" spans="8:9">
      <c r="H453" s="10"/>
      <c r="I453" s="10"/>
    </row>
    <row r="454" spans="8:9">
      <c r="H454" s="10"/>
      <c r="I454" s="10"/>
    </row>
    <row r="455" spans="8:9">
      <c r="H455" s="10"/>
      <c r="I455" s="10"/>
    </row>
    <row r="456" spans="8:9">
      <c r="H456" s="10"/>
      <c r="I456" s="10"/>
    </row>
    <row r="457" spans="8:9">
      <c r="H457" s="10"/>
      <c r="I457" s="10"/>
    </row>
    <row r="458" spans="8:9">
      <c r="H458" s="10"/>
      <c r="I458" s="10"/>
    </row>
    <row r="459" spans="8:9">
      <c r="H459" s="10"/>
      <c r="I459" s="10"/>
    </row>
    <row r="460" spans="8:9">
      <c r="H460" s="10"/>
      <c r="I460" s="10"/>
    </row>
    <row r="461" spans="8:9">
      <c r="H461" s="10"/>
      <c r="I461" s="10"/>
    </row>
    <row r="462" spans="8:9">
      <c r="H462" s="10"/>
      <c r="I462" s="10"/>
    </row>
    <row r="463" spans="8:9">
      <c r="H463" s="10"/>
      <c r="I463" s="10"/>
    </row>
    <row r="464" spans="8:9">
      <c r="H464" s="10"/>
      <c r="I464" s="10"/>
    </row>
    <row r="465" spans="8:9">
      <c r="H465" s="10"/>
      <c r="I465" s="10"/>
    </row>
    <row r="466" spans="8:9">
      <c r="H466" s="10"/>
      <c r="I466" s="10"/>
    </row>
    <row r="467" spans="8:9">
      <c r="H467" s="10"/>
      <c r="I467" s="10"/>
    </row>
    <row r="468" spans="8:9">
      <c r="H468" s="10"/>
      <c r="I468" s="10"/>
    </row>
    <row r="469" spans="8:9">
      <c r="H469" s="10"/>
      <c r="I469" s="10"/>
    </row>
    <row r="470" spans="8:9">
      <c r="H470" s="10"/>
      <c r="I470" s="10"/>
    </row>
    <row r="471" spans="8:9">
      <c r="H471" s="10"/>
      <c r="I471" s="10"/>
    </row>
    <row r="472" spans="8:9">
      <c r="H472" s="10"/>
      <c r="I472" s="10"/>
    </row>
    <row r="473" spans="8:9">
      <c r="H473" s="10"/>
      <c r="I473" s="10"/>
    </row>
    <row r="474" spans="8:9">
      <c r="H474" s="10"/>
      <c r="I474" s="10"/>
    </row>
    <row r="475" spans="8:9">
      <c r="H475" s="10"/>
      <c r="I475" s="10"/>
    </row>
    <row r="476" spans="8:9">
      <c r="H476" s="10"/>
      <c r="I476" s="10"/>
    </row>
    <row r="477" spans="8:9">
      <c r="H477" s="10"/>
      <c r="I477" s="10"/>
    </row>
    <row r="478" spans="8:9">
      <c r="H478" s="10"/>
      <c r="I478" s="10"/>
    </row>
    <row r="479" spans="8:9">
      <c r="H479" s="10"/>
      <c r="I479" s="10"/>
    </row>
    <row r="480" spans="8:9">
      <c r="H480" s="10"/>
      <c r="I480" s="10"/>
    </row>
    <row r="481" spans="8:9">
      <c r="H481" s="10"/>
      <c r="I481" s="10"/>
    </row>
    <row r="482" spans="8:9">
      <c r="H482" s="10"/>
      <c r="I482" s="10"/>
    </row>
    <row r="483" spans="8:9">
      <c r="H483" s="10"/>
      <c r="I483" s="10"/>
    </row>
    <row r="484" spans="8:9">
      <c r="H484" s="10"/>
      <c r="I484" s="10"/>
    </row>
    <row r="485" spans="8:9">
      <c r="H485" s="10"/>
      <c r="I485" s="10"/>
    </row>
    <row r="486" spans="8:9">
      <c r="H486" s="10"/>
      <c r="I486" s="10"/>
    </row>
    <row r="487" spans="8:9">
      <c r="H487" s="10"/>
      <c r="I487" s="10"/>
    </row>
    <row r="488" spans="8:9">
      <c r="H488" s="10"/>
      <c r="I488" s="10"/>
    </row>
    <row r="489" spans="8:9">
      <c r="H489" s="10"/>
      <c r="I489" s="10"/>
    </row>
    <row r="490" spans="8:9">
      <c r="H490" s="10"/>
      <c r="I490" s="10"/>
    </row>
    <row r="491" spans="8:9">
      <c r="H491" s="10"/>
      <c r="I491" s="10"/>
    </row>
    <row r="492" spans="8:9">
      <c r="H492" s="10"/>
      <c r="I492" s="10"/>
    </row>
    <row r="493" spans="8:9">
      <c r="H493" s="10"/>
      <c r="I493" s="10"/>
    </row>
    <row r="494" spans="8:9">
      <c r="H494" s="10"/>
      <c r="I494" s="10"/>
    </row>
    <row r="495" spans="8:9">
      <c r="H495" s="10"/>
      <c r="I495" s="10"/>
    </row>
    <row r="496" spans="8:9">
      <c r="H496" s="10"/>
      <c r="I496" s="10"/>
    </row>
    <row r="497" spans="8:9">
      <c r="H497" s="10"/>
      <c r="I497" s="10"/>
    </row>
    <row r="498" spans="8:9">
      <c r="H498" s="10"/>
      <c r="I498" s="10"/>
    </row>
    <row r="499" spans="8:9">
      <c r="H499" s="10"/>
      <c r="I499" s="10"/>
    </row>
    <row r="500" spans="8:9">
      <c r="H500" s="10"/>
      <c r="I500" s="10"/>
    </row>
    <row r="501" spans="8:9">
      <c r="H501" s="10"/>
      <c r="I501" s="10"/>
    </row>
    <row r="502" spans="8:9">
      <c r="H502" s="10"/>
      <c r="I502" s="10"/>
    </row>
    <row r="503" spans="8:9">
      <c r="H503" s="10"/>
      <c r="I503" s="10"/>
    </row>
    <row r="504" spans="8:9">
      <c r="H504" s="10"/>
      <c r="I504" s="10"/>
    </row>
    <row r="505" spans="8:9">
      <c r="H505" s="10"/>
      <c r="I505" s="10"/>
    </row>
    <row r="506" spans="8:9">
      <c r="H506" s="10"/>
      <c r="I506" s="10"/>
    </row>
    <row r="507" spans="8:9">
      <c r="H507" s="10"/>
      <c r="I507" s="10"/>
    </row>
    <row r="508" spans="8:9">
      <c r="H508" s="10"/>
      <c r="I508" s="10"/>
    </row>
    <row r="509" spans="8:9">
      <c r="H509" s="10"/>
      <c r="I509" s="10"/>
    </row>
    <row r="510" spans="8:9">
      <c r="H510" s="10"/>
      <c r="I510" s="10"/>
    </row>
    <row r="511" spans="8:9">
      <c r="H511" s="10"/>
      <c r="I511" s="10"/>
    </row>
    <row r="512" spans="8:9">
      <c r="H512" s="10"/>
      <c r="I512" s="10"/>
    </row>
    <row r="513" spans="8:9">
      <c r="H513" s="10"/>
      <c r="I513" s="10"/>
    </row>
    <row r="514" spans="8:9">
      <c r="H514" s="10"/>
      <c r="I514" s="10"/>
    </row>
    <row r="515" spans="8:9">
      <c r="H515" s="10"/>
      <c r="I515" s="10"/>
    </row>
    <row r="516" spans="8:9">
      <c r="H516" s="10"/>
      <c r="I516" s="10"/>
    </row>
    <row r="517" spans="8:9">
      <c r="H517" s="10"/>
      <c r="I517" s="10"/>
    </row>
    <row r="518" spans="8:9">
      <c r="H518" s="10"/>
      <c r="I518" s="10"/>
    </row>
    <row r="519" spans="8:9">
      <c r="H519" s="10"/>
      <c r="I519" s="10"/>
    </row>
    <row r="520" spans="8:9">
      <c r="H520" s="10"/>
      <c r="I520" s="10"/>
    </row>
    <row r="521" spans="8:9">
      <c r="H521" s="10"/>
      <c r="I521" s="10"/>
    </row>
    <row r="522" spans="8:9">
      <c r="H522" s="10"/>
      <c r="I522" s="10"/>
    </row>
    <row r="523" spans="8:9">
      <c r="H523" s="10"/>
      <c r="I523" s="10"/>
    </row>
    <row r="524" spans="8:9">
      <c r="H524" s="10"/>
      <c r="I524" s="10"/>
    </row>
    <row r="525" spans="8:9">
      <c r="H525" s="10"/>
      <c r="I525" s="10"/>
    </row>
    <row r="526" spans="8:9">
      <c r="H526" s="10"/>
      <c r="I526" s="10"/>
    </row>
    <row r="527" spans="8:9">
      <c r="H527" s="10"/>
      <c r="I527" s="10"/>
    </row>
    <row r="528" spans="8:9">
      <c r="H528" s="10"/>
      <c r="I528" s="10"/>
    </row>
    <row r="529" spans="8:9">
      <c r="H529" s="10"/>
      <c r="I529" s="10"/>
    </row>
    <row r="530" spans="8:9">
      <c r="H530" s="10"/>
      <c r="I530" s="10"/>
    </row>
    <row r="531" spans="8:9">
      <c r="H531" s="10"/>
      <c r="I531" s="10"/>
    </row>
    <row r="532" spans="8:9">
      <c r="H532" s="10"/>
      <c r="I532" s="10"/>
    </row>
    <row r="533" spans="8:9">
      <c r="H533" s="10"/>
      <c r="I533" s="10"/>
    </row>
    <row r="534" spans="8:9">
      <c r="H534" s="10"/>
      <c r="I534" s="10"/>
    </row>
  </sheetData>
  <sortState ref="A2:I147">
    <sortCondition ref="A2:A147"/>
  </sortState>
  <pageMargins left="0.39370078740157483" right="0.39370078740157483" top="0.78740157480314965" bottom="0.39370078740157483" header="0.31496062992125984" footer="0.31496062992125984"/>
  <pageSetup paperSize="9" scale="69" orientation="landscape" r:id="rId1"/>
  <headerFooter>
    <oddHeader>&amp;C&amp;"Arial,Negrita"&amp;14MUNICIPALIDAD DE SAN ISIDRO 
&amp;"Arial,Normal"&amp;10PROCESOS PUBLICADOS EN EL SEACE</oddHeader>
    <oddFooter>&amp;LInformación obtenida del Sistema Electrónico - SEACE&amp;RPágina: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PROCESOS DE SELECCION</vt:lpstr>
      <vt:lpstr>'PROCESOS DE SELECCION'!Área_de_impresión</vt:lpstr>
      <vt:lpstr>'PROCESOS DE SELECCION'!Títulos_a_imprimir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Cayatopa Eusebio</dc:creator>
  <cp:lastModifiedBy>alexander.cayatopa</cp:lastModifiedBy>
  <cp:lastPrinted>2018-12-31T19:14:15Z</cp:lastPrinted>
  <dcterms:created xsi:type="dcterms:W3CDTF">2015-03-12T15:02:22Z</dcterms:created>
  <dcterms:modified xsi:type="dcterms:W3CDTF">2019-01-03T22:19:31Z</dcterms:modified>
</cp:coreProperties>
</file>